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52.94.254\учительская\ШКОЛЬНАЯ ОЛИМПИАДА\ИТОГОВЫЕ ПРОТОКОЛЫ\"/>
    </mc:Choice>
  </mc:AlternateContent>
  <bookViews>
    <workbookView xWindow="0" yWindow="0" windowWidth="20490" windowHeight="7755"/>
  </bookViews>
  <sheets>
    <sheet name="События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161" i="1" l="1"/>
  <c r="G164" i="1"/>
  <c r="G170" i="1"/>
  <c r="H161" i="1"/>
  <c r="H162" i="1"/>
  <c r="H163" i="1"/>
  <c r="H164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H70" i="1"/>
  <c r="H71" i="1"/>
  <c r="H72" i="1"/>
  <c r="H73" i="1"/>
  <c r="H74" i="1"/>
  <c r="H75" i="1"/>
  <c r="H76" i="1"/>
  <c r="H77" i="1"/>
  <c r="H78" i="1"/>
  <c r="H79" i="1"/>
  <c r="H69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4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33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4" i="1"/>
  <c r="J168" i="1" l="1"/>
  <c r="J169" i="1"/>
  <c r="J170" i="1"/>
  <c r="J167" i="1"/>
  <c r="J161" i="1"/>
  <c r="J162" i="1"/>
  <c r="J163" i="1"/>
  <c r="J160" i="1"/>
  <c r="J158" i="1"/>
  <c r="J52" i="1"/>
  <c r="J53" i="1"/>
  <c r="J54" i="1"/>
  <c r="J55" i="1"/>
  <c r="J56" i="1"/>
  <c r="J57" i="1"/>
  <c r="J51" i="1"/>
  <c r="J40" i="1"/>
  <c r="J41" i="1"/>
  <c r="J42" i="1"/>
  <c r="J43" i="1"/>
  <c r="J44" i="1"/>
  <c r="J48" i="1" s="1"/>
  <c r="J45" i="1"/>
  <c r="J46" i="1"/>
  <c r="J47" i="1"/>
  <c r="J37" i="1"/>
  <c r="J38" i="1"/>
  <c r="J39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4" i="1"/>
  <c r="G166" i="1"/>
  <c r="G156" i="1"/>
  <c r="G125" i="1"/>
  <c r="G81" i="1"/>
  <c r="G59" i="1"/>
  <c r="G32" i="1"/>
  <c r="G3" i="1"/>
  <c r="J50" i="1" l="1"/>
  <c r="J69" i="1"/>
  <c r="J71" i="1"/>
  <c r="J68" i="1"/>
  <c r="J63" i="1"/>
  <c r="J70" i="1"/>
  <c r="J72" i="1"/>
  <c r="J66" i="1"/>
  <c r="J49" i="1"/>
  <c r="J36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82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60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33" i="1"/>
  <c r="E5" i="1"/>
  <c r="E7" i="1"/>
  <c r="E12" i="1"/>
  <c r="E15" i="1"/>
  <c r="E25" i="1"/>
  <c r="E19" i="1"/>
  <c r="E29" i="1"/>
  <c r="E21" i="1"/>
  <c r="E10" i="1"/>
  <c r="E16" i="1"/>
  <c r="E22" i="1"/>
  <c r="E9" i="1"/>
  <c r="E8" i="1"/>
  <c r="E27" i="1"/>
  <c r="E17" i="1"/>
  <c r="E18" i="1"/>
  <c r="E30" i="1"/>
  <c r="E20" i="1"/>
  <c r="E13" i="1"/>
  <c r="E6" i="1"/>
  <c r="E11" i="1"/>
  <c r="E14" i="1"/>
  <c r="E26" i="1"/>
  <c r="E24" i="1"/>
  <c r="E23" i="1"/>
  <c r="E28" i="1"/>
  <c r="E4" i="1"/>
  <c r="J79" i="1" l="1"/>
  <c r="J77" i="1"/>
</calcChain>
</file>

<file path=xl/sharedStrings.xml><?xml version="1.0" encoding="utf-8"?>
<sst xmlns="http://schemas.openxmlformats.org/spreadsheetml/2006/main" count="530" uniqueCount="300">
  <si>
    <t>№ п/п</t>
  </si>
  <si>
    <t>ФИО (полностью)</t>
  </si>
  <si>
    <t>Дата рождения</t>
  </si>
  <si>
    <t>класс обучается</t>
  </si>
  <si>
    <t>класс выступает</t>
  </si>
  <si>
    <t>Количество набранных баллов</t>
  </si>
  <si>
    <t>Статус 2023</t>
  </si>
  <si>
    <t>Победитель/призер РЭ 2022 (статус)*</t>
  </si>
  <si>
    <t>ФИО учителя (наставника)</t>
  </si>
  <si>
    <t>Сутягин Артем Сергеевич</t>
  </si>
  <si>
    <t>19.06.2012</t>
  </si>
  <si>
    <t>Коновалов Константин Вадимович</t>
  </si>
  <si>
    <t>Горохова Мария Сергеевна</t>
  </si>
  <si>
    <t>26.04.2012</t>
  </si>
  <si>
    <t>Шамаева Татьяна Игоревна</t>
  </si>
  <si>
    <t>18.02.2012</t>
  </si>
  <si>
    <t>Зубкова Варвара Дмитриевна</t>
  </si>
  <si>
    <t>Палилова Кристина Ивановна</t>
  </si>
  <si>
    <t>16.06.2012</t>
  </si>
  <si>
    <t>Лавров Кирилл Алексеевич</t>
  </si>
  <si>
    <t>29.06.2012</t>
  </si>
  <si>
    <t>Лукьянова Анна Романовна</t>
  </si>
  <si>
    <t>Смирнова Яна Евгеньевна</t>
  </si>
  <si>
    <t>06.10.2011</t>
  </si>
  <si>
    <t>Сорокина Мария Сергеевна</t>
  </si>
  <si>
    <t>25.12.2012</t>
  </si>
  <si>
    <t>Мухина Василиса Алексеевна</t>
  </si>
  <si>
    <t>19.07.2012</t>
  </si>
  <si>
    <t>Пчелина Милана Вадимовна</t>
  </si>
  <si>
    <t>11.03.2012</t>
  </si>
  <si>
    <t>Смирных Ярослав Всеволодович</t>
  </si>
  <si>
    <t>26.12.2012</t>
  </si>
  <si>
    <t>Абрамов Артем Александрович</t>
  </si>
  <si>
    <t>15.07.2012</t>
  </si>
  <si>
    <t>Буянов Роман Владимирович</t>
  </si>
  <si>
    <t>Лысов Арсений Евгеньевич</t>
  </si>
  <si>
    <t>Ястребов Макар Викторович</t>
  </si>
  <si>
    <t>17.08.2012</t>
  </si>
  <si>
    <t>Годванова Ульяна Денисовна</t>
  </si>
  <si>
    <t>27.06.2011</t>
  </si>
  <si>
    <t>Знатнова София Ильинична</t>
  </si>
  <si>
    <t>31.03.2012</t>
  </si>
  <si>
    <t>Белоногов Кирилл Андреевич</t>
  </si>
  <si>
    <t>22.11.2012</t>
  </si>
  <si>
    <t>Сидягина Анастасия Сергеевна</t>
  </si>
  <si>
    <t>27.04.2012</t>
  </si>
  <si>
    <t>Воронцова София Игоревна</t>
  </si>
  <si>
    <t>04.04.2012</t>
  </si>
  <si>
    <t>Никифорова Алена Алексеевна</t>
  </si>
  <si>
    <t>05.01.2013</t>
  </si>
  <si>
    <t>Ионов Демид Александрович</t>
  </si>
  <si>
    <t>06.08.2012</t>
  </si>
  <si>
    <t>Лишкова Есения Сергеевна</t>
  </si>
  <si>
    <t>25.04.2012</t>
  </si>
  <si>
    <t>Трухина Вера Михайловна</t>
  </si>
  <si>
    <t>02.03.2012</t>
  </si>
  <si>
    <t>Варенцова Василиса Ильинична</t>
  </si>
  <si>
    <t>14.08.2012</t>
  </si>
  <si>
    <t>Таламанов Михаил Павлович</t>
  </si>
  <si>
    <t>01.11.2011</t>
  </si>
  <si>
    <t>Коновалов Всеволод Вадимович</t>
  </si>
  <si>
    <t>Гнездов Алексей Евгеньевич</t>
  </si>
  <si>
    <t>21.05.2011</t>
  </si>
  <si>
    <t>Царев Даниил Денисович</t>
  </si>
  <si>
    <t>23.12.2010</t>
  </si>
  <si>
    <t>Хомяков Кирилл Андреевич</t>
  </si>
  <si>
    <t>23.07.2011</t>
  </si>
  <si>
    <t>Платова Ульяна Михайловна</t>
  </si>
  <si>
    <t>05.07.2011</t>
  </si>
  <si>
    <t>Широкова Пелагея Эдуардовна</t>
  </si>
  <si>
    <t>13.04.2011</t>
  </si>
  <si>
    <t>Дятлова Анна Алексеевна</t>
  </si>
  <si>
    <t>15.10.2011</t>
  </si>
  <si>
    <t>Любишин Артем Денисович</t>
  </si>
  <si>
    <t>01.02.2011</t>
  </si>
  <si>
    <t>Новожилова Дарья Андреевна</t>
  </si>
  <si>
    <t>25.12.2010</t>
  </si>
  <si>
    <t>Егреши Елисей Андреевич</t>
  </si>
  <si>
    <t>25.06.2011</t>
  </si>
  <si>
    <t>Ремизов Филипп Александрович</t>
  </si>
  <si>
    <t>18.10.2011</t>
  </si>
  <si>
    <t>Жилина Таисия Владимировна</t>
  </si>
  <si>
    <t>18.01.2012</t>
  </si>
  <si>
    <t>Баканова Анна Владимировна</t>
  </si>
  <si>
    <t>30.12.2010</t>
  </si>
  <si>
    <t>Марков Николай Георгиевич</t>
  </si>
  <si>
    <t>27.10.2010</t>
  </si>
  <si>
    <t>Воронцов Константин Дмитриевич</t>
  </si>
  <si>
    <t>14.07.2011</t>
  </si>
  <si>
    <t>Брюханов Серафим Сергеевич</t>
  </si>
  <si>
    <t>22.02.2011</t>
  </si>
  <si>
    <t>Андреева Виктория Игоревна</t>
  </si>
  <si>
    <t>Яловицин Евгений Александрович</t>
  </si>
  <si>
    <t>26.08.2011</t>
  </si>
  <si>
    <t>Хрипунова Елизавета Алексеевна</t>
  </si>
  <si>
    <t>13.10.2011</t>
  </si>
  <si>
    <t>Шульпин Александр Евгеньевич</t>
  </si>
  <si>
    <t>27.04.2011</t>
  </si>
  <si>
    <t>Красавина Ева Олеговна</t>
  </si>
  <si>
    <t>15.02.2011</t>
  </si>
  <si>
    <t>Дорогова Олеся Сергеевна</t>
  </si>
  <si>
    <t>28.04.2011</t>
  </si>
  <si>
    <t>Калягина Дарья Владимировна</t>
  </si>
  <si>
    <t>31.10.2011</t>
  </si>
  <si>
    <t>Горшенков Всеволод Алексеевич</t>
  </si>
  <si>
    <t>26.01.2012</t>
  </si>
  <si>
    <t>Богдашов Евгений Сергеевич</t>
  </si>
  <si>
    <t>01.05.2010</t>
  </si>
  <si>
    <t>Калёнов Алексей Сергеевич</t>
  </si>
  <si>
    <t>22.12.2010</t>
  </si>
  <si>
    <t>Коновалова Ульяна Олеговна</t>
  </si>
  <si>
    <t>17.07.2010</t>
  </si>
  <si>
    <t>Есина Ника Андреевна</t>
  </si>
  <si>
    <t>11.03.2010</t>
  </si>
  <si>
    <t>Череватова Анастасия Дмитриевна</t>
  </si>
  <si>
    <t>17.06.2010</t>
  </si>
  <si>
    <t>Кирпичников Михаил Андреевич</t>
  </si>
  <si>
    <t>Макарова Арина Дмитриевна</t>
  </si>
  <si>
    <t>02.04.2010</t>
  </si>
  <si>
    <t>Салтыкова Полина Александровна</t>
  </si>
  <si>
    <t>04.04.2010</t>
  </si>
  <si>
    <t>Бурмагина София Александровна</t>
  </si>
  <si>
    <t>08.10.2010</t>
  </si>
  <si>
    <t>Скворцова Дарина Сергеевна</t>
  </si>
  <si>
    <t>16.10.2010</t>
  </si>
  <si>
    <t>Грачёва Анастасия Владимировна</t>
  </si>
  <si>
    <t>31.10.2010</t>
  </si>
  <si>
    <t>Лихачев Артем Алексеевич</t>
  </si>
  <si>
    <t>30.03.2010</t>
  </si>
  <si>
    <t>Елисеев Кирилл Сергеевич</t>
  </si>
  <si>
    <t>05.07.2010</t>
  </si>
  <si>
    <t>Сорокина Алена Юрьевна</t>
  </si>
  <si>
    <t>06.04.2010</t>
  </si>
  <si>
    <t>Хлебодарова Екатерина Артуровна</t>
  </si>
  <si>
    <t>Талмакаева Мария Фёдоровна</t>
  </si>
  <si>
    <t>01.09.2010</t>
  </si>
  <si>
    <t>Маслова Екатерина Дмитриевна</t>
  </si>
  <si>
    <t>25.05.2010</t>
  </si>
  <si>
    <t>Стерлядева Юлия Сергеевна</t>
  </si>
  <si>
    <t>03.11.2010</t>
  </si>
  <si>
    <t>Котрикова София Олеговна</t>
  </si>
  <si>
    <t>22.07.2010</t>
  </si>
  <si>
    <t>Рябинина Полина Михайловна</t>
  </si>
  <si>
    <t>07.07.2010</t>
  </si>
  <si>
    <t>Лапин Евгений Алексеевич</t>
  </si>
  <si>
    <t>Блинов Илья Андреевич</t>
  </si>
  <si>
    <t>20.11.2008</t>
  </si>
  <si>
    <t>Желтова Валерия Вячеславовна</t>
  </si>
  <si>
    <t>27.09.2009</t>
  </si>
  <si>
    <t>Ребешкина Арианна Юрьевна</t>
  </si>
  <si>
    <t>26.07.2009</t>
  </si>
  <si>
    <t>Кудряшова Анастасия Дмитриевна</t>
  </si>
  <si>
    <t>19.02.2009</t>
  </si>
  <si>
    <t>Румянцева Мария Олеговна</t>
  </si>
  <si>
    <t>27.02.2009</t>
  </si>
  <si>
    <t>Хазов Денис Евгеньевич</t>
  </si>
  <si>
    <t>14.05.2009</t>
  </si>
  <si>
    <t>Костин Илья Романович</t>
  </si>
  <si>
    <t>02.01.2009</t>
  </si>
  <si>
    <t>Шмонина Анастасия Андреевна</t>
  </si>
  <si>
    <t>13.09.2009</t>
  </si>
  <si>
    <t>Щепин Иван Максимович</t>
  </si>
  <si>
    <t>16.09.2009</t>
  </si>
  <si>
    <t>Киселева Полина Сергеевна</t>
  </si>
  <si>
    <t>Тарасов Максим Сергеевич</t>
  </si>
  <si>
    <t>Морцев Арсений Сергеевич</t>
  </si>
  <si>
    <t>Голова Ирина Юрьевна</t>
  </si>
  <si>
    <t>15.05.2009</t>
  </si>
  <si>
    <t>Скворцова Арина Сергеевна</t>
  </si>
  <si>
    <t>13.08.2009</t>
  </si>
  <si>
    <t>Липина Софья Александровна</t>
  </si>
  <si>
    <t>Ганичев Кирилл Максимович</t>
  </si>
  <si>
    <t>07.07.2009</t>
  </si>
  <si>
    <t>Елопова Виринея Николаевна</t>
  </si>
  <si>
    <t>20.04.2009</t>
  </si>
  <si>
    <t>Горохова Елена Сергеевна</t>
  </si>
  <si>
    <t>27.06.2009</t>
  </si>
  <si>
    <t>Горбачева Юлия Сергеевна</t>
  </si>
  <si>
    <t>11.02.2009</t>
  </si>
  <si>
    <t>Кныш Анастасия Романовна</t>
  </si>
  <si>
    <t>10.07.2009</t>
  </si>
  <si>
    <t>Жакова Олеся Олеговна</t>
  </si>
  <si>
    <t>14.07.2009</t>
  </si>
  <si>
    <t>Теленкова Алиса Игоревна</t>
  </si>
  <si>
    <t>Тяпочкина Анастасия Антоновна</t>
  </si>
  <si>
    <t>24.01.2009</t>
  </si>
  <si>
    <t>Матвеичева Алена Андреевна</t>
  </si>
  <si>
    <t>02.09.2009</t>
  </si>
  <si>
    <t>Каталова Ангелина Николаевна</t>
  </si>
  <si>
    <t>21.02.2010</t>
  </si>
  <si>
    <t>Оброчнов Никита Сергеевич</t>
  </si>
  <si>
    <t>23.04.2009</t>
  </si>
  <si>
    <t>Чуланов Иван Андреевич</t>
  </si>
  <si>
    <t>26.12.2008</t>
  </si>
  <si>
    <t>Аноприкова Виктория Владимировна</t>
  </si>
  <si>
    <t>Бакшаева Яна Антоновна</t>
  </si>
  <si>
    <t>14.02.2009</t>
  </si>
  <si>
    <t>Иванова Александра Евгеньевна</t>
  </si>
  <si>
    <t>Коптева Олеся Андреевна</t>
  </si>
  <si>
    <t>26.11.2009</t>
  </si>
  <si>
    <t>Шпагина Дарья Евгеньевна</t>
  </si>
  <si>
    <t>03.12.2008</t>
  </si>
  <si>
    <t>Шатов Владимир Николаевич</t>
  </si>
  <si>
    <t>11.10.2009</t>
  </si>
  <si>
    <t>Ремизов Евгений Михайлович</t>
  </si>
  <si>
    <t>17.02.2009</t>
  </si>
  <si>
    <t>Локтев Илья Алексеевич</t>
  </si>
  <si>
    <t>14.03.2009</t>
  </si>
  <si>
    <t>Быстров Артем Алексеевич</t>
  </si>
  <si>
    <t>24.11.2008</t>
  </si>
  <si>
    <t>Дорофеев Максим Михайлович</t>
  </si>
  <si>
    <t>Воронцов Филипп Михайлович</t>
  </si>
  <si>
    <t>Соколов Михаил Александрович</t>
  </si>
  <si>
    <t>14.11.2009</t>
  </si>
  <si>
    <t>Терешкин Матвей Алексеевич</t>
  </si>
  <si>
    <t>Платов Егор Михайлович</t>
  </si>
  <si>
    <t>23.02.2009</t>
  </si>
  <si>
    <t>Бакшаев Максим Сергеевич</t>
  </si>
  <si>
    <t>02.04.2007</t>
  </si>
  <si>
    <t>Барышева Ирина Олеговна</t>
  </si>
  <si>
    <t>06.10.2008</t>
  </si>
  <si>
    <t>Круглова Дарья Евгеньевна</t>
  </si>
  <si>
    <t>14.07.2008</t>
  </si>
  <si>
    <t>Шатова Анна Николаевна</t>
  </si>
  <si>
    <t>29.12.2007</t>
  </si>
  <si>
    <t>Крымова Кристина Игоревна</t>
  </si>
  <si>
    <t>31.03.2008</t>
  </si>
  <si>
    <t>Шанцева Ольга Максимовна</t>
  </si>
  <si>
    <t>28.02.2009</t>
  </si>
  <si>
    <t>Бажутова София Дмириевна</t>
  </si>
  <si>
    <t>17.09.2008</t>
  </si>
  <si>
    <t>Наместникова Виктория Алексеевна</t>
  </si>
  <si>
    <t>17.10.2008</t>
  </si>
  <si>
    <t>Алехнович Алиса Юрьевна</t>
  </si>
  <si>
    <t>23.09.2008</t>
  </si>
  <si>
    <t>Березина Ксения Андреевна</t>
  </si>
  <si>
    <t>Юрьева Полина Владимировна</t>
  </si>
  <si>
    <t>Дунина София Дмитриевн</t>
  </si>
  <si>
    <t>Мухина Ксения Евгеньевна</t>
  </si>
  <si>
    <t>25.06.2008</t>
  </si>
  <si>
    <t>Мухина Виктория Сергеевна</t>
  </si>
  <si>
    <t>Кузнецова Анна Ивановна</t>
  </si>
  <si>
    <t>19.06.2008</t>
  </si>
  <si>
    <t>Липин Максим Олегович</t>
  </si>
  <si>
    <t>05.05.2008</t>
  </si>
  <si>
    <t>Колесов Александр Владимирович</t>
  </si>
  <si>
    <t>Филичкин Николай Дмитриевич</t>
  </si>
  <si>
    <t>Тришин Артем Сергеевич</t>
  </si>
  <si>
    <t>31.08.2008</t>
  </si>
  <si>
    <t>Зрюнина Софья Юрьевна</t>
  </si>
  <si>
    <t>Щукина Виктория Владимировна</t>
  </si>
  <si>
    <t>Сиднева Яна Александровна</t>
  </si>
  <si>
    <t>07.01.2008</t>
  </si>
  <si>
    <t>Годванова Александра Денисовна</t>
  </si>
  <si>
    <t>13.10.2008</t>
  </si>
  <si>
    <t>Крапивин Арсений Андреевич</t>
  </si>
  <si>
    <t>Скворцова Кристина Алексеевна</t>
  </si>
  <si>
    <t>Пряничников Кирилл Сергеевич</t>
  </si>
  <si>
    <t>Кудрявцев Дмитрий Александрович</t>
  </si>
  <si>
    <t>14.11.2008</t>
  </si>
  <si>
    <t>Сергеев Даниил Александрович</t>
  </si>
  <si>
    <t>30.08.2008</t>
  </si>
  <si>
    <t>Ганичев Александр Сергеевич</t>
  </si>
  <si>
    <t>Сатаева Мария Александровна</t>
  </si>
  <si>
    <t>30.07.2007</t>
  </si>
  <si>
    <t>Сомова Арина Дмитриевна</t>
  </si>
  <si>
    <t>17.04.2007</t>
  </si>
  <si>
    <t>Репина Елизавета Николаевна</t>
  </si>
  <si>
    <t>21.05.2007</t>
  </si>
  <si>
    <t>Варакушин Иван Александрович</t>
  </si>
  <si>
    <t>02.05.2007</t>
  </si>
  <si>
    <t>Коробова Екатерина Ильинична</t>
  </si>
  <si>
    <t>05.12.2007</t>
  </si>
  <si>
    <t>Вострикова Дарья Денисовна</t>
  </si>
  <si>
    <t>12.03.2008</t>
  </si>
  <si>
    <t>Рябова Елизавета Андреевна</t>
  </si>
  <si>
    <t>19.10.2007</t>
  </si>
  <si>
    <t>Цыганова Кристина Владимировна</t>
  </si>
  <si>
    <t>Королева Алина Олеговна</t>
  </si>
  <si>
    <t>28.03.2006</t>
  </si>
  <si>
    <t>Миронов Павел Александрович</t>
  </si>
  <si>
    <t>26.01.2006</t>
  </si>
  <si>
    <t>Шкулев Михаил Дмитриевич</t>
  </si>
  <si>
    <t>27.04.2006</t>
  </si>
  <si>
    <t>Висков Ефим Михайлович</t>
  </si>
  <si>
    <t>Тамарова Надежда Ананьевна</t>
  </si>
  <si>
    <t>Шумагина Оксана Владимировна</t>
  </si>
  <si>
    <t>Сазанова Ольга Алексеевна</t>
  </si>
  <si>
    <t>победитель</t>
  </si>
  <si>
    <t>призер</t>
  </si>
  <si>
    <t>участник</t>
  </si>
  <si>
    <t>Председатель</t>
  </si>
  <si>
    <t>Шумагина О.В.</t>
  </si>
  <si>
    <t>Секретарь</t>
  </si>
  <si>
    <t>Жюри</t>
  </si>
  <si>
    <t>Сазанова О.А.</t>
  </si>
  <si>
    <t>Тамарова Н.А.</t>
  </si>
  <si>
    <t>ПротоколШЭ ВсОШ по истории МБОУ СШ №19 с УИОП   от "12" октября 2023 г.</t>
  </si>
  <si>
    <t>Чистякова С.Н.</t>
  </si>
  <si>
    <t>Коновалова И.А.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</si>
</sst>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24232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1"/>
      <color rgb="FFC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2" borderId="0" xfId="0" applyFill="1"/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0" xfId="0" applyFont="1" applyFill="1"/>
    <xf numFmtId="0" fontId="2" fillId="2" borderId="1" xfId="0" applyFont="1" applyFill="1" applyBorder="1"/>
    <xf numFmtId="0" fontId="0" fillId="2" borderId="1" xfId="0" applyFill="1" applyBorder="1"/>
    <xf numFmtId="0" fontId="3" fillId="2" borderId="1" xfId="0" applyFont="1" applyFill="1" applyBorder="1"/>
    <xf numFmtId="0" fontId="2" fillId="2" borderId="3" xfId="0" applyFont="1" applyFill="1" applyBorder="1"/>
    <xf numFmtId="0" fontId="0" fillId="2" borderId="3" xfId="0" applyFill="1" applyBorder="1"/>
    <xf numFmtId="0" fontId="2" fillId="2" borderId="4" xfId="0" applyFont="1" applyFill="1" applyBorder="1"/>
    <xf numFmtId="0" fontId="0" fillId="2" borderId="4" xfId="0" applyFill="1" applyBorder="1"/>
    <xf numFmtId="0" fontId="1" fillId="2" borderId="5" xfId="0" applyFont="1" applyFill="1" applyBorder="1" applyAlignment="1">
      <alignment horizontal="center" wrapText="1"/>
    </xf>
    <xf numFmtId="14" fontId="4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4" fontId="4" fillId="2" borderId="0" xfId="0" applyNumberFormat="1" applyFont="1" applyFill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/>
    </xf>
    <xf numFmtId="0" fontId="5" fillId="2" borderId="1" xfId="0" applyFont="1" applyFill="1" applyBorder="1"/>
    <xf numFmtId="0" fontId="6" fillId="2" borderId="1" xfId="0" applyFont="1" applyFill="1" applyBorder="1"/>
    <xf numFmtId="0" fontId="7" fillId="2" borderId="0" xfId="0" applyFont="1" applyFill="1"/>
    <xf numFmtId="0" fontId="0" fillId="2" borderId="6" xfId="0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9" fillId="2" borderId="1" xfId="0" applyFont="1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3%20&#1086;&#1082;&#1090;\&#1048;&#1058;&#1054;&#1043;&#1054;&#1042;&#1067;&#1045;%20&#1055;&#1056;&#1054;&#1058;&#1054;&#1050;&#1054;&#1051;&#1067;\&#1052;&#1061;&#1050;%20&#1054;&#1041;&#1065;&#1048;&#104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1">
          <cell r="G1" t="str">
            <v>количество баллов из личного кабинета</v>
          </cell>
        </row>
        <row r="3">
          <cell r="J3" t="str">
            <v>Коновалова Ирина Анатольевна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7"/>
  <sheetViews>
    <sheetView tabSelected="1" topLeftCell="A163" workbookViewId="0">
      <selection activeCell="G169" sqref="G169"/>
    </sheetView>
  </sheetViews>
  <sheetFormatPr defaultColWidth="8.85546875" defaultRowHeight="15" x14ac:dyDescent="0.25"/>
  <cols>
    <col min="1" max="1" width="5.85546875" customWidth="1"/>
    <col min="2" max="2" width="39.7109375" customWidth="1"/>
    <col min="3" max="3" width="13" customWidth="1"/>
    <col min="4" max="4" width="12.28515625" customWidth="1"/>
    <col min="5" max="5" width="15.42578125" customWidth="1"/>
    <col min="6" max="7" width="14.28515625" customWidth="1"/>
    <col min="8" max="8" width="18" customWidth="1"/>
    <col min="9" max="9" width="17.140625" customWidth="1"/>
    <col min="10" max="10" width="40.140625" customWidth="1"/>
  </cols>
  <sheetData>
    <row r="1" spans="1:10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8.75" x14ac:dyDescent="0.3">
      <c r="A2" s="22" t="s">
        <v>297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1" customFormat="1" ht="82.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tr">
        <f>'[1]Table 1'!$G$1</f>
        <v>количество баллов из личного кабинета</v>
      </c>
      <c r="H3" s="2" t="s">
        <v>6</v>
      </c>
      <c r="I3" s="2" t="s">
        <v>7</v>
      </c>
      <c r="J3" s="2" t="s">
        <v>8</v>
      </c>
    </row>
    <row r="4" spans="1:10" s="3" customFormat="1" ht="15.75" customHeight="1" x14ac:dyDescent="0.25">
      <c r="A4" s="4">
        <v>1</v>
      </c>
      <c r="B4" s="4" t="s">
        <v>9</v>
      </c>
      <c r="C4" s="14" t="s">
        <v>10</v>
      </c>
      <c r="D4" s="4">
        <v>5</v>
      </c>
      <c r="E4" s="4">
        <f t="shared" ref="E4:E30" si="0">$D$4</f>
        <v>5</v>
      </c>
      <c r="F4" s="4">
        <v>98</v>
      </c>
      <c r="G4" s="4">
        <f>$F$4</f>
        <v>98</v>
      </c>
      <c r="H4" s="4" t="s">
        <v>288</v>
      </c>
      <c r="I4" s="4"/>
      <c r="J4" s="4" t="str">
        <f>'[1]Table 1'!$J$3</f>
        <v>Коновалова Ирина Анатольевна</v>
      </c>
    </row>
    <row r="5" spans="1:10" s="3" customFormat="1" ht="15.75" customHeight="1" x14ac:dyDescent="0.25">
      <c r="A5" s="4">
        <v>2</v>
      </c>
      <c r="B5" s="4" t="s">
        <v>11</v>
      </c>
      <c r="C5" s="15">
        <v>41230</v>
      </c>
      <c r="D5" s="4">
        <v>5</v>
      </c>
      <c r="E5" s="4">
        <f t="shared" si="0"/>
        <v>5</v>
      </c>
      <c r="F5" s="4">
        <v>92</v>
      </c>
      <c r="G5" s="18">
        <v>94</v>
      </c>
      <c r="H5" s="4" t="s">
        <v>288</v>
      </c>
      <c r="I5" s="4"/>
      <c r="J5" s="4" t="str">
        <f>'[1]Table 1'!$J$3</f>
        <v>Коновалова Ирина Анатольевна</v>
      </c>
    </row>
    <row r="6" spans="1:10" s="3" customFormat="1" ht="15.75" customHeight="1" x14ac:dyDescent="0.25">
      <c r="A6" s="4">
        <v>3</v>
      </c>
      <c r="B6" s="5" t="s">
        <v>44</v>
      </c>
      <c r="C6" s="14" t="s">
        <v>45</v>
      </c>
      <c r="D6" s="5">
        <v>5</v>
      </c>
      <c r="E6" s="4">
        <f t="shared" si="0"/>
        <v>5</v>
      </c>
      <c r="F6" s="5">
        <v>92</v>
      </c>
      <c r="G6" s="5">
        <f t="shared" ref="G6:G30" si="1">F6</f>
        <v>92</v>
      </c>
      <c r="H6" s="4" t="s">
        <v>288</v>
      </c>
      <c r="I6" s="5"/>
      <c r="J6" s="4" t="str">
        <f>'[1]Table 1'!$J$3</f>
        <v>Коновалова Ирина Анатольевна</v>
      </c>
    </row>
    <row r="7" spans="1:10" s="3" customFormat="1" ht="15.75" customHeight="1" x14ac:dyDescent="0.25">
      <c r="A7" s="4">
        <v>4</v>
      </c>
      <c r="B7" s="4" t="s">
        <v>12</v>
      </c>
      <c r="C7" s="14" t="s">
        <v>13</v>
      </c>
      <c r="D7" s="4">
        <v>5</v>
      </c>
      <c r="E7" s="4">
        <f t="shared" si="0"/>
        <v>5</v>
      </c>
      <c r="F7" s="4">
        <v>90</v>
      </c>
      <c r="G7" s="4">
        <f t="shared" si="1"/>
        <v>90</v>
      </c>
      <c r="H7" s="4" t="s">
        <v>289</v>
      </c>
      <c r="I7" s="4"/>
      <c r="J7" s="4" t="str">
        <f>'[1]Table 1'!$J$3</f>
        <v>Коновалова Ирина Анатольевна</v>
      </c>
    </row>
    <row r="8" spans="1:10" s="3" customFormat="1" ht="15.75" customHeight="1" x14ac:dyDescent="0.25">
      <c r="A8" s="4">
        <v>5</v>
      </c>
      <c r="B8" s="5" t="s">
        <v>32</v>
      </c>
      <c r="C8" s="14" t="s">
        <v>33</v>
      </c>
      <c r="D8" s="5">
        <v>5</v>
      </c>
      <c r="E8" s="4">
        <f t="shared" si="0"/>
        <v>5</v>
      </c>
      <c r="F8" s="5">
        <v>90</v>
      </c>
      <c r="G8" s="5">
        <f t="shared" si="1"/>
        <v>90</v>
      </c>
      <c r="H8" s="4" t="s">
        <v>289</v>
      </c>
      <c r="I8" s="5"/>
      <c r="J8" s="4" t="str">
        <f>'[1]Table 1'!$J$3</f>
        <v>Коновалова Ирина Анатольевна</v>
      </c>
    </row>
    <row r="9" spans="1:10" s="3" customFormat="1" ht="15.75" customHeight="1" x14ac:dyDescent="0.25">
      <c r="A9" s="4">
        <v>6</v>
      </c>
      <c r="B9" s="5" t="s">
        <v>30</v>
      </c>
      <c r="C9" s="14" t="s">
        <v>31</v>
      </c>
      <c r="D9" s="5">
        <v>5</v>
      </c>
      <c r="E9" s="4">
        <f t="shared" si="0"/>
        <v>5</v>
      </c>
      <c r="F9" s="5">
        <v>88</v>
      </c>
      <c r="G9" s="5">
        <f t="shared" si="1"/>
        <v>88</v>
      </c>
      <c r="H9" s="4" t="s">
        <v>289</v>
      </c>
      <c r="I9" s="5"/>
      <c r="J9" s="4" t="str">
        <f>'[1]Table 1'!$J$3</f>
        <v>Коновалова Ирина Анатольевна</v>
      </c>
    </row>
    <row r="10" spans="1:10" s="3" customFormat="1" ht="15.75" customHeight="1" x14ac:dyDescent="0.25">
      <c r="A10" s="4">
        <v>7</v>
      </c>
      <c r="B10" s="5" t="s">
        <v>24</v>
      </c>
      <c r="C10" s="14" t="s">
        <v>25</v>
      </c>
      <c r="D10" s="5">
        <v>5</v>
      </c>
      <c r="E10" s="4">
        <f t="shared" si="0"/>
        <v>5</v>
      </c>
      <c r="F10" s="5">
        <v>86</v>
      </c>
      <c r="G10" s="5">
        <f t="shared" si="1"/>
        <v>86</v>
      </c>
      <c r="H10" s="4" t="s">
        <v>289</v>
      </c>
      <c r="I10" s="5"/>
      <c r="J10" s="4" t="str">
        <f>'[1]Table 1'!$J$3</f>
        <v>Коновалова Ирина Анатольевна</v>
      </c>
    </row>
    <row r="11" spans="1:10" s="3" customFormat="1" ht="15.75" customHeight="1" x14ac:dyDescent="0.25">
      <c r="A11" s="4">
        <v>8</v>
      </c>
      <c r="B11" s="5" t="s">
        <v>46</v>
      </c>
      <c r="C11" s="14" t="s">
        <v>47</v>
      </c>
      <c r="D11" s="5">
        <v>5</v>
      </c>
      <c r="E11" s="4">
        <f t="shared" si="0"/>
        <v>5</v>
      </c>
      <c r="F11" s="5">
        <v>86</v>
      </c>
      <c r="G11" s="5">
        <f t="shared" si="1"/>
        <v>86</v>
      </c>
      <c r="H11" s="4" t="s">
        <v>289</v>
      </c>
      <c r="I11" s="5"/>
      <c r="J11" s="4" t="str">
        <f>'[1]Table 1'!$J$3</f>
        <v>Коновалова Ирина Анатольевна</v>
      </c>
    </row>
    <row r="12" spans="1:10" s="3" customFormat="1" ht="15.75" customHeight="1" x14ac:dyDescent="0.25">
      <c r="A12" s="4">
        <v>9</v>
      </c>
      <c r="B12" s="4" t="s">
        <v>14</v>
      </c>
      <c r="C12" s="14" t="s">
        <v>15</v>
      </c>
      <c r="D12" s="4">
        <v>5</v>
      </c>
      <c r="E12" s="4">
        <f t="shared" si="0"/>
        <v>5</v>
      </c>
      <c r="F12" s="4">
        <v>84</v>
      </c>
      <c r="G12" s="4">
        <f t="shared" si="1"/>
        <v>84</v>
      </c>
      <c r="H12" s="4" t="s">
        <v>289</v>
      </c>
      <c r="I12" s="4"/>
      <c r="J12" s="4" t="str">
        <f>'[1]Table 1'!$J$3</f>
        <v>Коновалова Ирина Анатольевна</v>
      </c>
    </row>
    <row r="13" spans="1:10" ht="15.75" x14ac:dyDescent="0.25">
      <c r="A13" s="4">
        <v>10</v>
      </c>
      <c r="B13" s="5" t="s">
        <v>42</v>
      </c>
      <c r="C13" s="14" t="s">
        <v>43</v>
      </c>
      <c r="D13" s="5">
        <v>5</v>
      </c>
      <c r="E13" s="4">
        <f t="shared" si="0"/>
        <v>5</v>
      </c>
      <c r="F13" s="5">
        <v>84</v>
      </c>
      <c r="G13" s="5">
        <f t="shared" si="1"/>
        <v>84</v>
      </c>
      <c r="H13" s="4" t="s">
        <v>289</v>
      </c>
      <c r="I13" s="5"/>
      <c r="J13" s="4" t="str">
        <f>'[1]Table 1'!$J$3</f>
        <v>Коновалова Ирина Анатольевна</v>
      </c>
    </row>
    <row r="14" spans="1:10" ht="15.75" x14ac:dyDescent="0.25">
      <c r="A14" s="4">
        <v>11</v>
      </c>
      <c r="B14" s="5" t="s">
        <v>48</v>
      </c>
      <c r="C14" s="14" t="s">
        <v>49</v>
      </c>
      <c r="D14" s="5">
        <v>5</v>
      </c>
      <c r="E14" s="4">
        <f t="shared" si="0"/>
        <v>5</v>
      </c>
      <c r="F14" s="5">
        <v>82</v>
      </c>
      <c r="G14" s="5">
        <f t="shared" si="1"/>
        <v>82</v>
      </c>
      <c r="H14" s="4" t="s">
        <v>289</v>
      </c>
      <c r="I14" s="5"/>
      <c r="J14" s="4" t="str">
        <f>'[1]Table 1'!$J$3</f>
        <v>Коновалова Ирина Анатольевна</v>
      </c>
    </row>
    <row r="15" spans="1:10" ht="15.75" x14ac:dyDescent="0.25">
      <c r="A15" s="4">
        <v>12</v>
      </c>
      <c r="B15" s="4" t="s">
        <v>16</v>
      </c>
      <c r="C15" s="15">
        <v>41075</v>
      </c>
      <c r="D15" s="4">
        <v>5</v>
      </c>
      <c r="E15" s="4">
        <f t="shared" si="0"/>
        <v>5</v>
      </c>
      <c r="F15" s="4">
        <v>80</v>
      </c>
      <c r="G15" s="4">
        <f t="shared" si="1"/>
        <v>80</v>
      </c>
      <c r="H15" s="4" t="s">
        <v>289</v>
      </c>
      <c r="I15" s="4"/>
      <c r="J15" s="4" t="str">
        <f>'[1]Table 1'!$J$3</f>
        <v>Коновалова Ирина Анатольевна</v>
      </c>
    </row>
    <row r="16" spans="1:10" ht="15.75" x14ac:dyDescent="0.25">
      <c r="A16" s="4">
        <v>13</v>
      </c>
      <c r="B16" s="5" t="s">
        <v>26</v>
      </c>
      <c r="C16" s="14" t="s">
        <v>27</v>
      </c>
      <c r="D16" s="5">
        <v>5</v>
      </c>
      <c r="E16" s="4">
        <f t="shared" si="0"/>
        <v>5</v>
      </c>
      <c r="F16" s="5">
        <v>80</v>
      </c>
      <c r="G16" s="5">
        <f t="shared" si="1"/>
        <v>80</v>
      </c>
      <c r="H16" s="4" t="s">
        <v>289</v>
      </c>
      <c r="I16" s="5"/>
      <c r="J16" s="4" t="str">
        <f>'[1]Table 1'!$J$3</f>
        <v>Коновалова Ирина Анатольевна</v>
      </c>
    </row>
    <row r="17" spans="1:10" ht="15.75" x14ac:dyDescent="0.25">
      <c r="A17" s="4">
        <v>14</v>
      </c>
      <c r="B17" s="5" t="s">
        <v>35</v>
      </c>
      <c r="C17" s="14" t="s">
        <v>13</v>
      </c>
      <c r="D17" s="5">
        <v>5</v>
      </c>
      <c r="E17" s="4">
        <f t="shared" si="0"/>
        <v>5</v>
      </c>
      <c r="F17" s="5">
        <v>78</v>
      </c>
      <c r="G17" s="5">
        <f t="shared" si="1"/>
        <v>78</v>
      </c>
      <c r="H17" s="6" t="s">
        <v>290</v>
      </c>
      <c r="I17" s="5"/>
      <c r="J17" s="4" t="str">
        <f>'[1]Table 1'!$J$3</f>
        <v>Коновалова Ирина Анатольевна</v>
      </c>
    </row>
    <row r="18" spans="1:10" ht="15.75" x14ac:dyDescent="0.25">
      <c r="A18" s="4">
        <v>15</v>
      </c>
      <c r="B18" s="5" t="s">
        <v>36</v>
      </c>
      <c r="C18" s="14" t="s">
        <v>37</v>
      </c>
      <c r="D18" s="5">
        <v>5</v>
      </c>
      <c r="E18" s="4">
        <f t="shared" si="0"/>
        <v>5</v>
      </c>
      <c r="F18" s="5">
        <v>78</v>
      </c>
      <c r="G18" s="5">
        <f t="shared" si="1"/>
        <v>78</v>
      </c>
      <c r="H18" s="6" t="s">
        <v>290</v>
      </c>
      <c r="I18" s="5"/>
      <c r="J18" s="4" t="str">
        <f>'[1]Table 1'!$J$3</f>
        <v>Коновалова Ирина Анатольевна</v>
      </c>
    </row>
    <row r="19" spans="1:10" ht="15.75" x14ac:dyDescent="0.25">
      <c r="A19" s="4">
        <v>16</v>
      </c>
      <c r="B19" s="4" t="s">
        <v>19</v>
      </c>
      <c r="C19" s="14" t="s">
        <v>20</v>
      </c>
      <c r="D19" s="4">
        <v>5</v>
      </c>
      <c r="E19" s="4">
        <f t="shared" si="0"/>
        <v>5</v>
      </c>
      <c r="F19" s="4">
        <v>76</v>
      </c>
      <c r="G19" s="4">
        <f t="shared" si="1"/>
        <v>76</v>
      </c>
      <c r="H19" s="6" t="s">
        <v>290</v>
      </c>
      <c r="I19" s="4"/>
      <c r="J19" s="4" t="str">
        <f>'[1]Table 1'!$J$3</f>
        <v>Коновалова Ирина Анатольевна</v>
      </c>
    </row>
    <row r="20" spans="1:10" ht="15.75" x14ac:dyDescent="0.25">
      <c r="A20" s="4">
        <v>17</v>
      </c>
      <c r="B20" s="5" t="s">
        <v>40</v>
      </c>
      <c r="C20" s="14" t="s">
        <v>41</v>
      </c>
      <c r="D20" s="5">
        <v>5</v>
      </c>
      <c r="E20" s="4">
        <f t="shared" si="0"/>
        <v>5</v>
      </c>
      <c r="F20" s="5">
        <v>76</v>
      </c>
      <c r="G20" s="5">
        <f t="shared" si="1"/>
        <v>76</v>
      </c>
      <c r="H20" s="6" t="s">
        <v>290</v>
      </c>
      <c r="I20" s="5"/>
      <c r="J20" s="4" t="str">
        <f>'[1]Table 1'!$J$3</f>
        <v>Коновалова Ирина Анатольевна</v>
      </c>
    </row>
    <row r="21" spans="1:10" ht="15.75" x14ac:dyDescent="0.25">
      <c r="A21" s="4">
        <v>18</v>
      </c>
      <c r="B21" s="4" t="s">
        <v>22</v>
      </c>
      <c r="C21" s="14" t="s">
        <v>23</v>
      </c>
      <c r="D21" s="4">
        <v>5</v>
      </c>
      <c r="E21" s="4">
        <f t="shared" si="0"/>
        <v>5</v>
      </c>
      <c r="F21" s="4">
        <v>74</v>
      </c>
      <c r="G21" s="4">
        <f t="shared" si="1"/>
        <v>74</v>
      </c>
      <c r="H21" s="6" t="s">
        <v>290</v>
      </c>
      <c r="I21" s="4"/>
      <c r="J21" s="4" t="str">
        <f>'[1]Table 1'!$J$3</f>
        <v>Коновалова Ирина Анатольевна</v>
      </c>
    </row>
    <row r="22" spans="1:10" ht="15.75" x14ac:dyDescent="0.25">
      <c r="A22" s="4">
        <v>19</v>
      </c>
      <c r="B22" s="5" t="s">
        <v>28</v>
      </c>
      <c r="C22" s="14" t="s">
        <v>29</v>
      </c>
      <c r="D22" s="5">
        <v>5</v>
      </c>
      <c r="E22" s="4">
        <f t="shared" si="0"/>
        <v>5</v>
      </c>
      <c r="F22" s="5">
        <v>72</v>
      </c>
      <c r="G22" s="5">
        <f t="shared" si="1"/>
        <v>72</v>
      </c>
      <c r="H22" s="6" t="s">
        <v>290</v>
      </c>
      <c r="I22" s="5"/>
      <c r="J22" s="4" t="str">
        <f>'[1]Table 1'!$J$3</f>
        <v>Коновалова Ирина Анатольевна</v>
      </c>
    </row>
    <row r="23" spans="1:10" ht="15.75" x14ac:dyDescent="0.25">
      <c r="A23" s="4">
        <v>20</v>
      </c>
      <c r="B23" s="5" t="s">
        <v>54</v>
      </c>
      <c r="C23" s="14" t="s">
        <v>55</v>
      </c>
      <c r="D23" s="5">
        <v>5</v>
      </c>
      <c r="E23" s="4">
        <f t="shared" si="0"/>
        <v>5</v>
      </c>
      <c r="F23" s="5">
        <v>66</v>
      </c>
      <c r="G23" s="5">
        <f t="shared" si="1"/>
        <v>66</v>
      </c>
      <c r="H23" s="6" t="s">
        <v>290</v>
      </c>
      <c r="I23" s="5"/>
      <c r="J23" s="4" t="str">
        <f>'[1]Table 1'!$J$3</f>
        <v>Коновалова Ирина Анатольевна</v>
      </c>
    </row>
    <row r="24" spans="1:10" ht="15.75" x14ac:dyDescent="0.25">
      <c r="A24" s="4">
        <v>21</v>
      </c>
      <c r="B24" s="5" t="s">
        <v>52</v>
      </c>
      <c r="C24" s="14" t="s">
        <v>53</v>
      </c>
      <c r="D24" s="5">
        <v>5</v>
      </c>
      <c r="E24" s="4">
        <f t="shared" si="0"/>
        <v>5</v>
      </c>
      <c r="F24" s="5">
        <v>58</v>
      </c>
      <c r="G24" s="5">
        <f t="shared" si="1"/>
        <v>58</v>
      </c>
      <c r="H24" s="6" t="s">
        <v>290</v>
      </c>
      <c r="I24" s="5"/>
      <c r="J24" s="4" t="str">
        <f>'[1]Table 1'!$J$3</f>
        <v>Коновалова Ирина Анатольевна</v>
      </c>
    </row>
    <row r="25" spans="1:10" ht="15.75" x14ac:dyDescent="0.25">
      <c r="A25" s="4">
        <v>22</v>
      </c>
      <c r="B25" s="4" t="s">
        <v>17</v>
      </c>
      <c r="C25" s="14" t="s">
        <v>18</v>
      </c>
      <c r="D25" s="4">
        <v>5</v>
      </c>
      <c r="E25" s="4">
        <f t="shared" si="0"/>
        <v>5</v>
      </c>
      <c r="F25" s="4">
        <v>52</v>
      </c>
      <c r="G25" s="4">
        <f t="shared" si="1"/>
        <v>52</v>
      </c>
      <c r="H25" s="6" t="s">
        <v>290</v>
      </c>
      <c r="I25" s="4"/>
      <c r="J25" s="4" t="str">
        <f>'[1]Table 1'!$J$3</f>
        <v>Коновалова Ирина Анатольевна</v>
      </c>
    </row>
    <row r="26" spans="1:10" ht="15.75" x14ac:dyDescent="0.25">
      <c r="A26" s="4">
        <v>23</v>
      </c>
      <c r="B26" s="5" t="s">
        <v>50</v>
      </c>
      <c r="C26" s="14" t="s">
        <v>51</v>
      </c>
      <c r="D26" s="5">
        <v>5</v>
      </c>
      <c r="E26" s="4">
        <f t="shared" si="0"/>
        <v>5</v>
      </c>
      <c r="F26" s="5">
        <v>50</v>
      </c>
      <c r="G26" s="5">
        <f t="shared" si="1"/>
        <v>50</v>
      </c>
      <c r="H26" s="6" t="s">
        <v>290</v>
      </c>
      <c r="I26" s="5"/>
      <c r="J26" s="4" t="str">
        <f>'[1]Table 1'!$J$3</f>
        <v>Коновалова Ирина Анатольевна</v>
      </c>
    </row>
    <row r="27" spans="1:10" ht="15.75" x14ac:dyDescent="0.25">
      <c r="A27" s="4">
        <v>24</v>
      </c>
      <c r="B27" s="5" t="s">
        <v>34</v>
      </c>
      <c r="C27" s="15">
        <v>40886</v>
      </c>
      <c r="D27" s="5">
        <v>5</v>
      </c>
      <c r="E27" s="4">
        <f t="shared" si="0"/>
        <v>5</v>
      </c>
      <c r="F27" s="5">
        <v>40</v>
      </c>
      <c r="G27" s="5">
        <f t="shared" si="1"/>
        <v>40</v>
      </c>
      <c r="H27" s="6" t="s">
        <v>290</v>
      </c>
      <c r="I27" s="5"/>
      <c r="J27" s="4" t="str">
        <f>'[1]Table 1'!$J$3</f>
        <v>Коновалова Ирина Анатольевна</v>
      </c>
    </row>
    <row r="28" spans="1:10" ht="15.75" x14ac:dyDescent="0.25">
      <c r="A28" s="4">
        <v>25</v>
      </c>
      <c r="B28" s="5" t="s">
        <v>56</v>
      </c>
      <c r="C28" s="14" t="s">
        <v>57</v>
      </c>
      <c r="D28" s="5">
        <v>5</v>
      </c>
      <c r="E28" s="4">
        <f t="shared" si="0"/>
        <v>5</v>
      </c>
      <c r="F28" s="5">
        <v>40</v>
      </c>
      <c r="G28" s="5">
        <f t="shared" si="1"/>
        <v>40</v>
      </c>
      <c r="H28" s="6" t="s">
        <v>290</v>
      </c>
      <c r="I28" s="5"/>
      <c r="J28" s="4" t="str">
        <f>'[1]Table 1'!$J$3</f>
        <v>Коновалова Ирина Анатольевна</v>
      </c>
    </row>
    <row r="29" spans="1:10" ht="15.75" x14ac:dyDescent="0.25">
      <c r="A29" s="4">
        <v>26</v>
      </c>
      <c r="B29" s="4" t="s">
        <v>21</v>
      </c>
      <c r="C29" s="14" t="s">
        <v>20</v>
      </c>
      <c r="D29" s="4">
        <v>5</v>
      </c>
      <c r="E29" s="4">
        <f t="shared" si="0"/>
        <v>5</v>
      </c>
      <c r="F29" s="4">
        <v>36</v>
      </c>
      <c r="G29" s="4">
        <f t="shared" si="1"/>
        <v>36</v>
      </c>
      <c r="H29" s="6" t="s">
        <v>290</v>
      </c>
      <c r="I29" s="4"/>
      <c r="J29" s="4" t="str">
        <f>'[1]Table 1'!$J$3</f>
        <v>Коновалова Ирина Анатольевна</v>
      </c>
    </row>
    <row r="30" spans="1:10" ht="15.75" x14ac:dyDescent="0.25">
      <c r="A30" s="4">
        <v>27</v>
      </c>
      <c r="B30" s="5" t="s">
        <v>38</v>
      </c>
      <c r="C30" s="14" t="s">
        <v>39</v>
      </c>
      <c r="D30" s="5">
        <v>5</v>
      </c>
      <c r="E30" s="4">
        <f t="shared" si="0"/>
        <v>5</v>
      </c>
      <c r="F30" s="5">
        <v>20</v>
      </c>
      <c r="G30" s="5">
        <f t="shared" si="1"/>
        <v>20</v>
      </c>
      <c r="H30" s="6" t="s">
        <v>290</v>
      </c>
      <c r="I30" s="5"/>
      <c r="J30" s="4" t="str">
        <f>'[1]Table 1'!$J$3</f>
        <v>Коновалова Ирина Анатольевна</v>
      </c>
    </row>
    <row r="31" spans="1:10" ht="15.75" x14ac:dyDescent="0.25">
      <c r="C31" s="17"/>
    </row>
    <row r="32" spans="1:10" ht="63" x14ac:dyDescent="0.25">
      <c r="A32" s="2" t="s">
        <v>0</v>
      </c>
      <c r="B32" s="2" t="s">
        <v>1</v>
      </c>
      <c r="C32" s="16" t="s">
        <v>2</v>
      </c>
      <c r="D32" s="2" t="s">
        <v>3</v>
      </c>
      <c r="E32" s="2" t="s">
        <v>4</v>
      </c>
      <c r="F32" s="2" t="s">
        <v>5</v>
      </c>
      <c r="G32" s="2" t="str">
        <f>'[1]Table 1'!$G$1</f>
        <v>количество баллов из личного кабинета</v>
      </c>
      <c r="H32" s="2" t="s">
        <v>6</v>
      </c>
      <c r="I32" s="2" t="s">
        <v>7</v>
      </c>
      <c r="J32" s="2" t="s">
        <v>8</v>
      </c>
    </row>
    <row r="33" spans="1:10" ht="15.75" x14ac:dyDescent="0.25">
      <c r="A33" s="4">
        <v>1</v>
      </c>
      <c r="B33" s="4" t="s">
        <v>58</v>
      </c>
      <c r="C33" s="14" t="s">
        <v>59</v>
      </c>
      <c r="D33" s="4">
        <v>6</v>
      </c>
      <c r="E33" s="4">
        <f>$D$33</f>
        <v>6</v>
      </c>
      <c r="F33" s="4">
        <v>96</v>
      </c>
      <c r="G33" s="4">
        <f>$F$33</f>
        <v>96</v>
      </c>
      <c r="H33" s="4" t="s">
        <v>288</v>
      </c>
      <c r="I33" s="4"/>
      <c r="J33" s="4" t="s">
        <v>285</v>
      </c>
    </row>
    <row r="34" spans="1:10" ht="15.75" x14ac:dyDescent="0.25">
      <c r="A34" s="4">
        <v>2</v>
      </c>
      <c r="B34" s="4" t="s">
        <v>60</v>
      </c>
      <c r="C34" s="15">
        <v>40609</v>
      </c>
      <c r="D34" s="4">
        <v>6</v>
      </c>
      <c r="E34" s="4">
        <f t="shared" ref="E34:E57" si="2">$D$33</f>
        <v>6</v>
      </c>
      <c r="F34" s="4">
        <v>92</v>
      </c>
      <c r="G34" s="18">
        <v>94</v>
      </c>
      <c r="H34" s="4" t="s">
        <v>288</v>
      </c>
      <c r="I34" s="4"/>
      <c r="J34" s="4" t="s">
        <v>285</v>
      </c>
    </row>
    <row r="35" spans="1:10" ht="15.75" x14ac:dyDescent="0.25">
      <c r="A35" s="4">
        <v>3</v>
      </c>
      <c r="B35" s="4" t="s">
        <v>61</v>
      </c>
      <c r="C35" s="14" t="s">
        <v>62</v>
      </c>
      <c r="D35" s="4">
        <v>6</v>
      </c>
      <c r="E35" s="4">
        <f t="shared" si="2"/>
        <v>6</v>
      </c>
      <c r="F35" s="4">
        <v>82</v>
      </c>
      <c r="G35" s="4">
        <f t="shared" ref="G35:G57" si="3">F35</f>
        <v>82</v>
      </c>
      <c r="H35" s="4" t="s">
        <v>289</v>
      </c>
      <c r="I35" s="4"/>
      <c r="J35" s="4" t="s">
        <v>285</v>
      </c>
    </row>
    <row r="36" spans="1:10" ht="15.75" x14ac:dyDescent="0.25">
      <c r="A36" s="4">
        <v>4</v>
      </c>
      <c r="B36" s="5" t="s">
        <v>63</v>
      </c>
      <c r="C36" s="14" t="s">
        <v>64</v>
      </c>
      <c r="D36" s="5">
        <v>6</v>
      </c>
      <c r="E36" s="4">
        <f t="shared" si="2"/>
        <v>6</v>
      </c>
      <c r="F36" s="5">
        <v>82</v>
      </c>
      <c r="G36" s="5">
        <f t="shared" si="3"/>
        <v>82</v>
      </c>
      <c r="H36" s="4" t="s">
        <v>289</v>
      </c>
      <c r="I36" s="5"/>
      <c r="J36" s="5" t="str">
        <f>$J$30</f>
        <v>Коновалова Ирина Анатольевна</v>
      </c>
    </row>
    <row r="37" spans="1:10" ht="15.75" x14ac:dyDescent="0.25">
      <c r="A37" s="4">
        <v>5</v>
      </c>
      <c r="B37" s="5" t="s">
        <v>65</v>
      </c>
      <c r="C37" s="14" t="s">
        <v>66</v>
      </c>
      <c r="D37" s="5">
        <v>6</v>
      </c>
      <c r="E37" s="4">
        <f t="shared" si="2"/>
        <v>6</v>
      </c>
      <c r="F37" s="5">
        <v>82</v>
      </c>
      <c r="G37" s="5">
        <f t="shared" si="3"/>
        <v>82</v>
      </c>
      <c r="H37" s="4" t="s">
        <v>289</v>
      </c>
      <c r="I37" s="5"/>
      <c r="J37" s="5" t="str">
        <f t="shared" ref="J37:J48" si="4">J33</f>
        <v>Тамарова Надежда Ананьевна</v>
      </c>
    </row>
    <row r="38" spans="1:10" ht="15.75" x14ac:dyDescent="0.25">
      <c r="A38" s="4">
        <v>6</v>
      </c>
      <c r="B38" s="5" t="s">
        <v>67</v>
      </c>
      <c r="C38" s="14" t="s">
        <v>68</v>
      </c>
      <c r="D38" s="5">
        <v>6</v>
      </c>
      <c r="E38" s="4">
        <f t="shared" si="2"/>
        <v>6</v>
      </c>
      <c r="F38" s="5">
        <v>80</v>
      </c>
      <c r="G38" s="5">
        <f t="shared" si="3"/>
        <v>80</v>
      </c>
      <c r="H38" s="4" t="s">
        <v>289</v>
      </c>
      <c r="I38" s="5"/>
      <c r="J38" s="5" t="str">
        <f t="shared" si="4"/>
        <v>Тамарова Надежда Ананьевна</v>
      </c>
    </row>
    <row r="39" spans="1:10" ht="15.75" x14ac:dyDescent="0.25">
      <c r="A39" s="4">
        <v>7</v>
      </c>
      <c r="B39" s="4" t="s">
        <v>69</v>
      </c>
      <c r="C39" s="14" t="s">
        <v>70</v>
      </c>
      <c r="D39" s="4">
        <v>6</v>
      </c>
      <c r="E39" s="4">
        <f t="shared" si="2"/>
        <v>6</v>
      </c>
      <c r="F39" s="4">
        <v>78</v>
      </c>
      <c r="G39" s="4">
        <f t="shared" si="3"/>
        <v>78</v>
      </c>
      <c r="H39" s="4" t="s">
        <v>289</v>
      </c>
      <c r="I39" s="4"/>
      <c r="J39" s="4" t="str">
        <f t="shared" si="4"/>
        <v>Тамарова Надежда Ананьевна</v>
      </c>
    </row>
    <row r="40" spans="1:10" ht="15.75" x14ac:dyDescent="0.25">
      <c r="A40" s="4">
        <v>8</v>
      </c>
      <c r="B40" s="4" t="s">
        <v>71</v>
      </c>
      <c r="C40" s="14" t="s">
        <v>72</v>
      </c>
      <c r="D40" s="4">
        <v>6</v>
      </c>
      <c r="E40" s="4">
        <f t="shared" si="2"/>
        <v>6</v>
      </c>
      <c r="F40" s="4">
        <v>78</v>
      </c>
      <c r="G40" s="4">
        <f t="shared" si="3"/>
        <v>78</v>
      </c>
      <c r="H40" s="4" t="s">
        <v>289</v>
      </c>
      <c r="I40" s="4"/>
      <c r="J40" s="4" t="str">
        <f>$J$39</f>
        <v>Тамарова Надежда Ананьевна</v>
      </c>
    </row>
    <row r="41" spans="1:10" ht="15.75" x14ac:dyDescent="0.25">
      <c r="A41" s="4">
        <v>9</v>
      </c>
      <c r="B41" s="4" t="s">
        <v>73</v>
      </c>
      <c r="C41" s="14" t="s">
        <v>74</v>
      </c>
      <c r="D41" s="4">
        <v>6</v>
      </c>
      <c r="E41" s="4">
        <f t="shared" si="2"/>
        <v>6</v>
      </c>
      <c r="F41" s="4">
        <v>70</v>
      </c>
      <c r="G41" s="4">
        <f t="shared" si="3"/>
        <v>70</v>
      </c>
      <c r="H41" s="4" t="s">
        <v>289</v>
      </c>
      <c r="I41" s="4"/>
      <c r="J41" s="4" t="str">
        <f t="shared" si="4"/>
        <v>Тамарова Надежда Ананьевна</v>
      </c>
    </row>
    <row r="42" spans="1:10" ht="15.75" x14ac:dyDescent="0.25">
      <c r="A42" s="4">
        <v>10</v>
      </c>
      <c r="B42" s="4" t="s">
        <v>75</v>
      </c>
      <c r="C42" s="14" t="s">
        <v>76</v>
      </c>
      <c r="D42" s="4">
        <v>6</v>
      </c>
      <c r="E42" s="4">
        <f t="shared" si="2"/>
        <v>6</v>
      </c>
      <c r="F42" s="4">
        <v>68</v>
      </c>
      <c r="G42" s="4">
        <f t="shared" si="3"/>
        <v>68</v>
      </c>
      <c r="H42" s="4" t="s">
        <v>289</v>
      </c>
      <c r="I42" s="4"/>
      <c r="J42" s="4" t="str">
        <f t="shared" si="4"/>
        <v>Тамарова Надежда Ананьевна</v>
      </c>
    </row>
    <row r="43" spans="1:10" ht="15.75" x14ac:dyDescent="0.25">
      <c r="A43" s="4">
        <v>11</v>
      </c>
      <c r="B43" s="5" t="s">
        <v>77</v>
      </c>
      <c r="C43" s="14" t="s">
        <v>78</v>
      </c>
      <c r="D43" s="5">
        <v>6</v>
      </c>
      <c r="E43" s="4">
        <f t="shared" si="2"/>
        <v>6</v>
      </c>
      <c r="F43" s="5">
        <v>68</v>
      </c>
      <c r="G43" s="5">
        <f t="shared" si="3"/>
        <v>68</v>
      </c>
      <c r="H43" s="4" t="s">
        <v>289</v>
      </c>
      <c r="I43" s="5"/>
      <c r="J43" s="4" t="str">
        <f t="shared" si="4"/>
        <v>Тамарова Надежда Ананьевна</v>
      </c>
    </row>
    <row r="44" spans="1:10" ht="15.75" x14ac:dyDescent="0.25">
      <c r="A44" s="4">
        <v>12</v>
      </c>
      <c r="B44" s="4" t="s">
        <v>79</v>
      </c>
      <c r="C44" s="14" t="s">
        <v>80</v>
      </c>
      <c r="D44" s="4">
        <v>6</v>
      </c>
      <c r="E44" s="4">
        <f t="shared" si="2"/>
        <v>6</v>
      </c>
      <c r="F44" s="4">
        <v>66</v>
      </c>
      <c r="G44" s="4">
        <f t="shared" si="3"/>
        <v>66</v>
      </c>
      <c r="H44" s="4" t="str">
        <f>$H$30</f>
        <v>участник</v>
      </c>
      <c r="I44" s="4"/>
      <c r="J44" s="4" t="str">
        <f t="shared" si="4"/>
        <v>Тамарова Надежда Ананьевна</v>
      </c>
    </row>
    <row r="45" spans="1:10" ht="15.75" x14ac:dyDescent="0.25">
      <c r="A45" s="4">
        <v>13</v>
      </c>
      <c r="B45" s="4" t="s">
        <v>81</v>
      </c>
      <c r="C45" s="14" t="s">
        <v>82</v>
      </c>
      <c r="D45" s="4">
        <v>6</v>
      </c>
      <c r="E45" s="4">
        <f t="shared" si="2"/>
        <v>6</v>
      </c>
      <c r="F45" s="4">
        <v>62</v>
      </c>
      <c r="G45" s="4">
        <f t="shared" si="3"/>
        <v>62</v>
      </c>
      <c r="H45" s="4" t="str">
        <f t="shared" ref="H45:H57" si="5">$H$30</f>
        <v>участник</v>
      </c>
      <c r="I45" s="4"/>
      <c r="J45" s="4" t="str">
        <f t="shared" si="4"/>
        <v>Тамарова Надежда Ананьевна</v>
      </c>
    </row>
    <row r="46" spans="1:10" ht="15.75" x14ac:dyDescent="0.25">
      <c r="A46" s="4">
        <v>14</v>
      </c>
      <c r="B46" s="5" t="s">
        <v>83</v>
      </c>
      <c r="C46" s="14" t="s">
        <v>84</v>
      </c>
      <c r="D46" s="5">
        <v>6</v>
      </c>
      <c r="E46" s="4">
        <f t="shared" si="2"/>
        <v>6</v>
      </c>
      <c r="F46" s="5">
        <v>62</v>
      </c>
      <c r="G46" s="5">
        <f t="shared" si="3"/>
        <v>62</v>
      </c>
      <c r="H46" s="4" t="str">
        <f t="shared" si="5"/>
        <v>участник</v>
      </c>
      <c r="I46" s="5"/>
      <c r="J46" s="4" t="str">
        <f t="shared" si="4"/>
        <v>Тамарова Надежда Ананьевна</v>
      </c>
    </row>
    <row r="47" spans="1:10" ht="15.75" x14ac:dyDescent="0.25">
      <c r="A47" s="4">
        <v>15</v>
      </c>
      <c r="B47" s="5" t="s">
        <v>85</v>
      </c>
      <c r="C47" s="14" t="s">
        <v>86</v>
      </c>
      <c r="D47" s="5">
        <v>6</v>
      </c>
      <c r="E47" s="4">
        <f t="shared" si="2"/>
        <v>6</v>
      </c>
      <c r="F47" s="5">
        <v>62</v>
      </c>
      <c r="G47" s="5">
        <f t="shared" si="3"/>
        <v>62</v>
      </c>
      <c r="H47" s="4" t="str">
        <f t="shared" si="5"/>
        <v>участник</v>
      </c>
      <c r="I47" s="5"/>
      <c r="J47" s="4" t="str">
        <f t="shared" si="4"/>
        <v>Тамарова Надежда Ананьевна</v>
      </c>
    </row>
    <row r="48" spans="1:10" ht="15.75" x14ac:dyDescent="0.25">
      <c r="A48" s="4">
        <v>16</v>
      </c>
      <c r="B48" s="5" t="s">
        <v>87</v>
      </c>
      <c r="C48" s="14" t="s">
        <v>88</v>
      </c>
      <c r="D48" s="5">
        <v>6</v>
      </c>
      <c r="E48" s="4">
        <f t="shared" si="2"/>
        <v>6</v>
      </c>
      <c r="F48" s="5">
        <v>60</v>
      </c>
      <c r="G48" s="5">
        <f t="shared" si="3"/>
        <v>60</v>
      </c>
      <c r="H48" s="4" t="str">
        <f t="shared" si="5"/>
        <v>участник</v>
      </c>
      <c r="I48" s="5"/>
      <c r="J48" s="4" t="str">
        <f t="shared" si="4"/>
        <v>Тамарова Надежда Ананьевна</v>
      </c>
    </row>
    <row r="49" spans="1:10" ht="15.75" x14ac:dyDescent="0.25">
      <c r="A49" s="4">
        <v>17</v>
      </c>
      <c r="B49" s="4" t="s">
        <v>89</v>
      </c>
      <c r="C49" s="14" t="s">
        <v>90</v>
      </c>
      <c r="D49" s="4">
        <v>6</v>
      </c>
      <c r="E49" s="4">
        <f t="shared" si="2"/>
        <v>6</v>
      </c>
      <c r="F49" s="4">
        <v>56</v>
      </c>
      <c r="G49" s="4">
        <f t="shared" si="3"/>
        <v>56</v>
      </c>
      <c r="H49" s="4" t="str">
        <f t="shared" si="5"/>
        <v>участник</v>
      </c>
      <c r="I49" s="4"/>
      <c r="J49" s="4" t="str">
        <f>$J$30</f>
        <v>Коновалова Ирина Анатольевна</v>
      </c>
    </row>
    <row r="50" spans="1:10" ht="15.75" x14ac:dyDescent="0.25">
      <c r="A50" s="4">
        <v>18</v>
      </c>
      <c r="B50" s="5" t="s">
        <v>91</v>
      </c>
      <c r="C50" s="15">
        <v>40659</v>
      </c>
      <c r="D50" s="5">
        <v>6</v>
      </c>
      <c r="E50" s="4">
        <f t="shared" si="2"/>
        <v>6</v>
      </c>
      <c r="F50" s="5">
        <v>56</v>
      </c>
      <c r="G50" s="5">
        <f t="shared" si="3"/>
        <v>56</v>
      </c>
      <c r="H50" s="4" t="str">
        <f t="shared" si="5"/>
        <v>участник</v>
      </c>
      <c r="I50" s="5"/>
      <c r="J50" s="5" t="str">
        <f>$J$30</f>
        <v>Коновалова Ирина Анатольевна</v>
      </c>
    </row>
    <row r="51" spans="1:10" ht="15.75" x14ac:dyDescent="0.25">
      <c r="A51" s="4">
        <v>19</v>
      </c>
      <c r="B51" s="5" t="s">
        <v>92</v>
      </c>
      <c r="C51" s="14" t="s">
        <v>93</v>
      </c>
      <c r="D51" s="5">
        <v>6</v>
      </c>
      <c r="E51" s="4">
        <f t="shared" si="2"/>
        <v>6</v>
      </c>
      <c r="F51" s="5">
        <v>56</v>
      </c>
      <c r="G51" s="5">
        <f t="shared" si="3"/>
        <v>56</v>
      </c>
      <c r="H51" s="4" t="str">
        <f t="shared" si="5"/>
        <v>участник</v>
      </c>
      <c r="I51" s="5"/>
      <c r="J51" s="5" t="str">
        <f>$J$39</f>
        <v>Тамарова Надежда Ананьевна</v>
      </c>
    </row>
    <row r="52" spans="1:10" ht="15.75" x14ac:dyDescent="0.25">
      <c r="A52" s="4">
        <v>20</v>
      </c>
      <c r="B52" s="5" t="s">
        <v>94</v>
      </c>
      <c r="C52" s="14" t="s">
        <v>95</v>
      </c>
      <c r="D52" s="5">
        <v>6</v>
      </c>
      <c r="E52" s="4">
        <f t="shared" si="2"/>
        <v>6</v>
      </c>
      <c r="F52" s="5">
        <v>54</v>
      </c>
      <c r="G52" s="5">
        <f t="shared" si="3"/>
        <v>54</v>
      </c>
      <c r="H52" s="4" t="str">
        <f t="shared" si="5"/>
        <v>участник</v>
      </c>
      <c r="I52" s="5"/>
      <c r="J52" s="5" t="str">
        <f t="shared" ref="J52:J57" si="6">$J$39</f>
        <v>Тамарова Надежда Ананьевна</v>
      </c>
    </row>
    <row r="53" spans="1:10" ht="15.75" x14ac:dyDescent="0.25">
      <c r="A53" s="4">
        <v>21</v>
      </c>
      <c r="B53" s="5" t="s">
        <v>96</v>
      </c>
      <c r="C53" s="14" t="s">
        <v>97</v>
      </c>
      <c r="D53" s="5">
        <v>6</v>
      </c>
      <c r="E53" s="4">
        <f t="shared" si="2"/>
        <v>6</v>
      </c>
      <c r="F53" s="5">
        <v>50</v>
      </c>
      <c r="G53" s="5">
        <f t="shared" si="3"/>
        <v>50</v>
      </c>
      <c r="H53" s="4" t="str">
        <f t="shared" si="5"/>
        <v>участник</v>
      </c>
      <c r="I53" s="5"/>
      <c r="J53" s="5" t="str">
        <f t="shared" si="6"/>
        <v>Тамарова Надежда Ананьевна</v>
      </c>
    </row>
    <row r="54" spans="1:10" ht="15.75" x14ac:dyDescent="0.25">
      <c r="A54" s="4">
        <v>22</v>
      </c>
      <c r="B54" s="5" t="s">
        <v>98</v>
      </c>
      <c r="C54" s="14" t="s">
        <v>99</v>
      </c>
      <c r="D54" s="5">
        <v>6</v>
      </c>
      <c r="E54" s="4">
        <f t="shared" si="2"/>
        <v>6</v>
      </c>
      <c r="F54" s="5">
        <v>46</v>
      </c>
      <c r="G54" s="5">
        <f t="shared" si="3"/>
        <v>46</v>
      </c>
      <c r="H54" s="4" t="str">
        <f t="shared" si="5"/>
        <v>участник</v>
      </c>
      <c r="I54" s="5"/>
      <c r="J54" s="5" t="str">
        <f t="shared" si="6"/>
        <v>Тамарова Надежда Ананьевна</v>
      </c>
    </row>
    <row r="55" spans="1:10" ht="15.75" x14ac:dyDescent="0.25">
      <c r="A55" s="4">
        <v>23</v>
      </c>
      <c r="B55" s="5" t="s">
        <v>100</v>
      </c>
      <c r="C55" s="14" t="s">
        <v>101</v>
      </c>
      <c r="D55" s="5">
        <v>6</v>
      </c>
      <c r="E55" s="4">
        <f t="shared" si="2"/>
        <v>6</v>
      </c>
      <c r="F55" s="5">
        <v>42</v>
      </c>
      <c r="G55" s="5">
        <f t="shared" si="3"/>
        <v>42</v>
      </c>
      <c r="H55" s="4" t="str">
        <f t="shared" si="5"/>
        <v>участник</v>
      </c>
      <c r="I55" s="5"/>
      <c r="J55" s="5" t="str">
        <f t="shared" si="6"/>
        <v>Тамарова Надежда Ананьевна</v>
      </c>
    </row>
    <row r="56" spans="1:10" ht="15.75" x14ac:dyDescent="0.25">
      <c r="A56" s="4">
        <v>24</v>
      </c>
      <c r="B56" s="5" t="s">
        <v>102</v>
      </c>
      <c r="C56" s="14" t="s">
        <v>103</v>
      </c>
      <c r="D56" s="5">
        <v>6</v>
      </c>
      <c r="E56" s="4">
        <f t="shared" si="2"/>
        <v>6</v>
      </c>
      <c r="F56" s="5">
        <v>32</v>
      </c>
      <c r="G56" s="5">
        <f t="shared" si="3"/>
        <v>32</v>
      </c>
      <c r="H56" s="4" t="str">
        <f t="shared" si="5"/>
        <v>участник</v>
      </c>
      <c r="I56" s="5"/>
      <c r="J56" s="5" t="str">
        <f t="shared" si="6"/>
        <v>Тамарова Надежда Ананьевна</v>
      </c>
    </row>
    <row r="57" spans="1:10" ht="15.75" x14ac:dyDescent="0.25">
      <c r="A57" s="4">
        <v>25</v>
      </c>
      <c r="B57" s="5" t="s">
        <v>104</v>
      </c>
      <c r="C57" s="14" t="s">
        <v>105</v>
      </c>
      <c r="D57" s="5">
        <v>6</v>
      </c>
      <c r="E57" s="4">
        <f t="shared" si="2"/>
        <v>6</v>
      </c>
      <c r="F57" s="5">
        <v>0</v>
      </c>
      <c r="G57" s="5">
        <f t="shared" si="3"/>
        <v>0</v>
      </c>
      <c r="H57" s="4" t="str">
        <f t="shared" si="5"/>
        <v>участник</v>
      </c>
      <c r="I57" s="5"/>
      <c r="J57" s="5" t="str">
        <f t="shared" si="6"/>
        <v>Тамарова Надежда Ананьевна</v>
      </c>
    </row>
    <row r="58" spans="1:10" ht="15.75" x14ac:dyDescent="0.25">
      <c r="C58" s="17"/>
    </row>
    <row r="59" spans="1:10" ht="63" x14ac:dyDescent="0.25">
      <c r="A59" s="2" t="s">
        <v>0</v>
      </c>
      <c r="B59" s="2" t="s">
        <v>1</v>
      </c>
      <c r="C59" s="16" t="s">
        <v>2</v>
      </c>
      <c r="D59" s="2" t="s">
        <v>3</v>
      </c>
      <c r="E59" s="2" t="s">
        <v>4</v>
      </c>
      <c r="F59" s="2" t="s">
        <v>5</v>
      </c>
      <c r="G59" s="2" t="str">
        <f>'[1]Table 1'!$G$1</f>
        <v>количество баллов из личного кабинета</v>
      </c>
      <c r="H59" s="2" t="s">
        <v>6</v>
      </c>
      <c r="I59" s="2" t="s">
        <v>7</v>
      </c>
      <c r="J59" s="2" t="s">
        <v>8</v>
      </c>
    </row>
    <row r="60" spans="1:10" ht="15.75" x14ac:dyDescent="0.25">
      <c r="A60" s="5">
        <v>1</v>
      </c>
      <c r="B60" s="5" t="s">
        <v>106</v>
      </c>
      <c r="C60" s="14" t="s">
        <v>107</v>
      </c>
      <c r="D60" s="5">
        <v>7</v>
      </c>
      <c r="E60" s="4">
        <f>$D$60</f>
        <v>7</v>
      </c>
      <c r="F60" s="5">
        <v>73</v>
      </c>
      <c r="G60" s="19">
        <v>73</v>
      </c>
      <c r="H60" s="6" t="s">
        <v>288</v>
      </c>
      <c r="I60" s="5"/>
      <c r="J60" s="6" t="s">
        <v>286</v>
      </c>
    </row>
    <row r="61" spans="1:10" ht="15.75" x14ac:dyDescent="0.25">
      <c r="A61" s="4">
        <v>2</v>
      </c>
      <c r="B61" s="4" t="s">
        <v>108</v>
      </c>
      <c r="C61" s="14" t="s">
        <v>109</v>
      </c>
      <c r="D61" s="4">
        <v>7</v>
      </c>
      <c r="E61" s="4">
        <f t="shared" ref="E61:E79" si="7">$D$60</f>
        <v>7</v>
      </c>
      <c r="F61" s="4">
        <v>59</v>
      </c>
      <c r="G61" s="4">
        <f t="shared" ref="G61:G79" si="8">F61</f>
        <v>59</v>
      </c>
      <c r="H61" s="6" t="s">
        <v>288</v>
      </c>
      <c r="I61" s="4"/>
      <c r="J61" s="4" t="s">
        <v>287</v>
      </c>
    </row>
    <row r="62" spans="1:10" ht="15.75" x14ac:dyDescent="0.25">
      <c r="A62" s="5">
        <v>3</v>
      </c>
      <c r="B62" s="5" t="s">
        <v>110</v>
      </c>
      <c r="C62" s="14" t="s">
        <v>111</v>
      </c>
      <c r="D62" s="5">
        <v>7</v>
      </c>
      <c r="E62" s="4">
        <f t="shared" si="7"/>
        <v>7</v>
      </c>
      <c r="F62" s="5">
        <v>57</v>
      </c>
      <c r="G62" s="5">
        <f t="shared" si="8"/>
        <v>57</v>
      </c>
      <c r="H62" s="6" t="s">
        <v>289</v>
      </c>
      <c r="I62" s="5"/>
      <c r="J62" s="5" t="s">
        <v>287</v>
      </c>
    </row>
    <row r="63" spans="1:10" ht="15.75" x14ac:dyDescent="0.25">
      <c r="A63" s="4">
        <v>4</v>
      </c>
      <c r="B63" s="5" t="s">
        <v>112</v>
      </c>
      <c r="C63" s="14" t="s">
        <v>113</v>
      </c>
      <c r="D63" s="5">
        <v>7</v>
      </c>
      <c r="E63" s="4">
        <f t="shared" si="7"/>
        <v>7</v>
      </c>
      <c r="F63" s="5">
        <v>54</v>
      </c>
      <c r="G63" s="5">
        <f t="shared" si="8"/>
        <v>54</v>
      </c>
      <c r="H63" s="6" t="s">
        <v>289</v>
      </c>
      <c r="I63" s="5"/>
      <c r="J63" s="4" t="str">
        <f>$J$30</f>
        <v>Коновалова Ирина Анатольевна</v>
      </c>
    </row>
    <row r="64" spans="1:10" ht="15.75" x14ac:dyDescent="0.25">
      <c r="A64" s="5">
        <v>5</v>
      </c>
      <c r="B64" s="5" t="s">
        <v>114</v>
      </c>
      <c r="C64" s="14" t="s">
        <v>115</v>
      </c>
      <c r="D64" s="5">
        <v>7</v>
      </c>
      <c r="E64" s="4">
        <f t="shared" si="7"/>
        <v>7</v>
      </c>
      <c r="F64" s="5">
        <v>53</v>
      </c>
      <c r="G64" s="5">
        <f t="shared" si="8"/>
        <v>53</v>
      </c>
      <c r="H64" s="6" t="s">
        <v>289</v>
      </c>
      <c r="I64" s="5"/>
      <c r="J64" s="5" t="s">
        <v>287</v>
      </c>
    </row>
    <row r="65" spans="1:10" ht="15.75" x14ac:dyDescent="0.25">
      <c r="A65" s="4">
        <v>6</v>
      </c>
      <c r="B65" s="5" t="s">
        <v>116</v>
      </c>
      <c r="C65" s="14" t="s">
        <v>111</v>
      </c>
      <c r="D65" s="5">
        <v>7</v>
      </c>
      <c r="E65" s="4">
        <f t="shared" si="7"/>
        <v>7</v>
      </c>
      <c r="F65" s="5">
        <v>50</v>
      </c>
      <c r="G65" s="5">
        <f t="shared" si="8"/>
        <v>50</v>
      </c>
      <c r="H65" s="6" t="s">
        <v>289</v>
      </c>
      <c r="I65" s="5"/>
      <c r="J65" s="5" t="s">
        <v>286</v>
      </c>
    </row>
    <row r="66" spans="1:10" ht="15.75" x14ac:dyDescent="0.25">
      <c r="A66" s="5">
        <v>7</v>
      </c>
      <c r="B66" s="4" t="s">
        <v>117</v>
      </c>
      <c r="C66" s="14" t="s">
        <v>118</v>
      </c>
      <c r="D66" s="4">
        <v>7</v>
      </c>
      <c r="E66" s="4">
        <f t="shared" si="7"/>
        <v>7</v>
      </c>
      <c r="F66" s="4">
        <v>47</v>
      </c>
      <c r="G66" s="4">
        <f t="shared" si="8"/>
        <v>47</v>
      </c>
      <c r="H66" s="6" t="s">
        <v>289</v>
      </c>
      <c r="I66" s="4"/>
      <c r="J66" s="4" t="str">
        <f>$J$30</f>
        <v>Коновалова Ирина Анатольевна</v>
      </c>
    </row>
    <row r="67" spans="1:10" ht="15.75" x14ac:dyDescent="0.25">
      <c r="A67" s="4">
        <v>8</v>
      </c>
      <c r="B67" s="4" t="s">
        <v>119</v>
      </c>
      <c r="C67" s="14" t="s">
        <v>120</v>
      </c>
      <c r="D67" s="4">
        <v>7</v>
      </c>
      <c r="E67" s="4">
        <f t="shared" si="7"/>
        <v>7</v>
      </c>
      <c r="F67" s="4">
        <v>47</v>
      </c>
      <c r="G67" s="4">
        <f t="shared" si="8"/>
        <v>47</v>
      </c>
      <c r="H67" s="6" t="s">
        <v>289</v>
      </c>
      <c r="I67" s="4"/>
      <c r="J67" s="4" t="s">
        <v>287</v>
      </c>
    </row>
    <row r="68" spans="1:10" ht="15.75" x14ac:dyDescent="0.25">
      <c r="A68" s="5">
        <v>9</v>
      </c>
      <c r="B68" s="4" t="s">
        <v>121</v>
      </c>
      <c r="C68" s="14" t="s">
        <v>122</v>
      </c>
      <c r="D68" s="4">
        <v>7</v>
      </c>
      <c r="E68" s="4">
        <f t="shared" si="7"/>
        <v>7</v>
      </c>
      <c r="F68" s="4">
        <v>46</v>
      </c>
      <c r="G68" s="4">
        <f t="shared" si="8"/>
        <v>46</v>
      </c>
      <c r="H68" s="6" t="s">
        <v>289</v>
      </c>
      <c r="I68" s="4"/>
      <c r="J68" s="4" t="str">
        <f>$J$30</f>
        <v>Коновалова Ирина Анатольевна</v>
      </c>
    </row>
    <row r="69" spans="1:10" ht="15.75" x14ac:dyDescent="0.25">
      <c r="A69" s="4">
        <v>10</v>
      </c>
      <c r="B69" s="5" t="s">
        <v>123</v>
      </c>
      <c r="C69" s="14" t="s">
        <v>124</v>
      </c>
      <c r="D69" s="5">
        <v>7</v>
      </c>
      <c r="E69" s="4">
        <f t="shared" si="7"/>
        <v>7</v>
      </c>
      <c r="F69" s="5">
        <v>43</v>
      </c>
      <c r="G69" s="5">
        <f t="shared" si="8"/>
        <v>43</v>
      </c>
      <c r="H69" s="5" t="str">
        <f>$H$56</f>
        <v>участник</v>
      </c>
      <c r="I69" s="5"/>
      <c r="J69" s="4" t="str">
        <f t="shared" ref="J69:J72" si="9">$J$30</f>
        <v>Коновалова Ирина Анатольевна</v>
      </c>
    </row>
    <row r="70" spans="1:10" ht="15.75" x14ac:dyDescent="0.25">
      <c r="A70" s="5">
        <v>11</v>
      </c>
      <c r="B70" s="4" t="s">
        <v>125</v>
      </c>
      <c r="C70" s="14" t="s">
        <v>126</v>
      </c>
      <c r="D70" s="4">
        <v>7</v>
      </c>
      <c r="E70" s="4">
        <f t="shared" si="7"/>
        <v>7</v>
      </c>
      <c r="F70" s="4">
        <v>40</v>
      </c>
      <c r="G70" s="4">
        <f t="shared" si="8"/>
        <v>40</v>
      </c>
      <c r="H70" s="5" t="str">
        <f t="shared" ref="H70:H79" si="10">$H$56</f>
        <v>участник</v>
      </c>
      <c r="I70" s="4"/>
      <c r="J70" s="4" t="str">
        <f t="shared" si="9"/>
        <v>Коновалова Ирина Анатольевна</v>
      </c>
    </row>
    <row r="71" spans="1:10" ht="15.75" x14ac:dyDescent="0.25">
      <c r="A71" s="4">
        <v>12</v>
      </c>
      <c r="B71" s="5" t="s">
        <v>127</v>
      </c>
      <c r="C71" s="14" t="s">
        <v>128</v>
      </c>
      <c r="D71" s="5">
        <v>7</v>
      </c>
      <c r="E71" s="4">
        <f t="shared" si="7"/>
        <v>7</v>
      </c>
      <c r="F71" s="5">
        <v>38</v>
      </c>
      <c r="G71" s="5">
        <f t="shared" si="8"/>
        <v>38</v>
      </c>
      <c r="H71" s="5" t="str">
        <f t="shared" si="10"/>
        <v>участник</v>
      </c>
      <c r="I71" s="5"/>
      <c r="J71" s="4" t="str">
        <f t="shared" si="9"/>
        <v>Коновалова Ирина Анатольевна</v>
      </c>
    </row>
    <row r="72" spans="1:10" ht="15.75" x14ac:dyDescent="0.25">
      <c r="A72" s="5">
        <v>13</v>
      </c>
      <c r="B72" s="5" t="s">
        <v>129</v>
      </c>
      <c r="C72" s="14" t="s">
        <v>130</v>
      </c>
      <c r="D72" s="5">
        <v>7</v>
      </c>
      <c r="E72" s="4">
        <f t="shared" si="7"/>
        <v>7</v>
      </c>
      <c r="F72" s="5">
        <v>34</v>
      </c>
      <c r="G72" s="5">
        <f t="shared" si="8"/>
        <v>34</v>
      </c>
      <c r="H72" s="5" t="str">
        <f t="shared" si="10"/>
        <v>участник</v>
      </c>
      <c r="I72" s="5"/>
      <c r="J72" s="4" t="str">
        <f t="shared" si="9"/>
        <v>Коновалова Ирина Анатольевна</v>
      </c>
    </row>
    <row r="73" spans="1:10" ht="15.75" x14ac:dyDescent="0.25">
      <c r="A73" s="4">
        <v>14</v>
      </c>
      <c r="B73" s="4" t="s">
        <v>131</v>
      </c>
      <c r="C73" s="14" t="s">
        <v>132</v>
      </c>
      <c r="D73" s="4">
        <v>7</v>
      </c>
      <c r="E73" s="4">
        <f t="shared" si="7"/>
        <v>7</v>
      </c>
      <c r="F73" s="4">
        <v>32</v>
      </c>
      <c r="G73" s="4">
        <f t="shared" si="8"/>
        <v>32</v>
      </c>
      <c r="H73" s="5" t="str">
        <f t="shared" si="10"/>
        <v>участник</v>
      </c>
      <c r="I73" s="4"/>
      <c r="J73" s="4" t="s">
        <v>286</v>
      </c>
    </row>
    <row r="74" spans="1:10" ht="15.75" x14ac:dyDescent="0.25">
      <c r="A74" s="5">
        <v>15</v>
      </c>
      <c r="B74" s="4" t="s">
        <v>133</v>
      </c>
      <c r="C74" s="15">
        <v>40081</v>
      </c>
      <c r="D74" s="4">
        <v>7</v>
      </c>
      <c r="E74" s="4">
        <f t="shared" si="7"/>
        <v>7</v>
      </c>
      <c r="F74" s="4">
        <v>28</v>
      </c>
      <c r="G74" s="4">
        <f t="shared" si="8"/>
        <v>28</v>
      </c>
      <c r="H74" s="5" t="str">
        <f t="shared" si="10"/>
        <v>участник</v>
      </c>
      <c r="I74" s="4"/>
      <c r="J74" s="4" t="s">
        <v>287</v>
      </c>
    </row>
    <row r="75" spans="1:10" ht="15.75" x14ac:dyDescent="0.25">
      <c r="A75" s="4">
        <v>16</v>
      </c>
      <c r="B75" s="5" t="s">
        <v>134</v>
      </c>
      <c r="C75" s="14" t="s">
        <v>135</v>
      </c>
      <c r="D75" s="5">
        <v>7</v>
      </c>
      <c r="E75" s="4">
        <f t="shared" si="7"/>
        <v>7</v>
      </c>
      <c r="F75" s="5">
        <v>27</v>
      </c>
      <c r="G75" s="5">
        <f t="shared" si="8"/>
        <v>27</v>
      </c>
      <c r="H75" s="5" t="str">
        <f t="shared" si="10"/>
        <v>участник</v>
      </c>
      <c r="I75" s="5"/>
      <c r="J75" s="4" t="s">
        <v>286</v>
      </c>
    </row>
    <row r="76" spans="1:10" ht="15.75" x14ac:dyDescent="0.25">
      <c r="A76" s="5">
        <v>17</v>
      </c>
      <c r="B76" s="4" t="s">
        <v>136</v>
      </c>
      <c r="C76" s="14" t="s">
        <v>137</v>
      </c>
      <c r="D76" s="4">
        <v>7</v>
      </c>
      <c r="E76" s="4">
        <f t="shared" si="7"/>
        <v>7</v>
      </c>
      <c r="F76" s="4">
        <v>19</v>
      </c>
      <c r="G76" s="4">
        <f t="shared" si="8"/>
        <v>19</v>
      </c>
      <c r="H76" s="5" t="str">
        <f t="shared" si="10"/>
        <v>участник</v>
      </c>
      <c r="I76" s="4"/>
      <c r="J76" s="4" t="s">
        <v>286</v>
      </c>
    </row>
    <row r="77" spans="1:10" ht="15.75" x14ac:dyDescent="0.25">
      <c r="A77" s="4">
        <v>18</v>
      </c>
      <c r="B77" s="4" t="s">
        <v>138</v>
      </c>
      <c r="C77" s="14" t="s">
        <v>139</v>
      </c>
      <c r="D77" s="4">
        <v>7</v>
      </c>
      <c r="E77" s="4">
        <f t="shared" si="7"/>
        <v>7</v>
      </c>
      <c r="F77" s="4">
        <v>17</v>
      </c>
      <c r="G77" s="4">
        <f t="shared" si="8"/>
        <v>17</v>
      </c>
      <c r="H77" s="5" t="str">
        <f t="shared" si="10"/>
        <v>участник</v>
      </c>
      <c r="I77" s="4"/>
      <c r="J77" s="4" t="str">
        <f>$J$71</f>
        <v>Коновалова Ирина Анатольевна</v>
      </c>
    </row>
    <row r="78" spans="1:10" ht="15.75" x14ac:dyDescent="0.25">
      <c r="A78" s="5">
        <v>19</v>
      </c>
      <c r="B78" s="4" t="s">
        <v>140</v>
      </c>
      <c r="C78" s="14" t="s">
        <v>141</v>
      </c>
      <c r="D78" s="4">
        <v>7</v>
      </c>
      <c r="E78" s="4">
        <f t="shared" si="7"/>
        <v>7</v>
      </c>
      <c r="F78" s="4">
        <v>14</v>
      </c>
      <c r="G78" s="4">
        <f t="shared" si="8"/>
        <v>14</v>
      </c>
      <c r="H78" s="5" t="str">
        <f t="shared" si="10"/>
        <v>участник</v>
      </c>
      <c r="I78" s="4"/>
      <c r="J78" s="4" t="s">
        <v>286</v>
      </c>
    </row>
    <row r="79" spans="1:10" ht="15.75" x14ac:dyDescent="0.25">
      <c r="A79" s="4">
        <v>20</v>
      </c>
      <c r="B79" s="5" t="s">
        <v>142</v>
      </c>
      <c r="C79" s="14" t="s">
        <v>143</v>
      </c>
      <c r="D79" s="5">
        <v>7</v>
      </c>
      <c r="E79" s="4">
        <f t="shared" si="7"/>
        <v>7</v>
      </c>
      <c r="F79" s="5">
        <v>9</v>
      </c>
      <c r="G79" s="5">
        <f t="shared" si="8"/>
        <v>9</v>
      </c>
      <c r="H79" s="5" t="str">
        <f t="shared" si="10"/>
        <v>участник</v>
      </c>
      <c r="I79" s="5"/>
      <c r="J79" s="5" t="str">
        <f>$J$71</f>
        <v>Коновалова Ирина Анатольевна</v>
      </c>
    </row>
    <row r="81" spans="1:10" ht="63" x14ac:dyDescent="0.25">
      <c r="A81" s="2" t="s">
        <v>0</v>
      </c>
      <c r="B81" s="2" t="s">
        <v>1</v>
      </c>
      <c r="C81" s="11" t="s">
        <v>2</v>
      </c>
      <c r="D81" s="2" t="s">
        <v>3</v>
      </c>
      <c r="E81" s="2" t="s">
        <v>4</v>
      </c>
      <c r="F81" s="2" t="s">
        <v>5</v>
      </c>
      <c r="G81" s="2" t="str">
        <f>'[1]Table 1'!$G$1</f>
        <v>количество баллов из личного кабинета</v>
      </c>
      <c r="H81" s="2" t="s">
        <v>6</v>
      </c>
      <c r="I81" s="2" t="s">
        <v>7</v>
      </c>
      <c r="J81" s="2" t="s">
        <v>8</v>
      </c>
    </row>
    <row r="82" spans="1:10" ht="15.75" x14ac:dyDescent="0.25">
      <c r="A82" s="4">
        <v>1</v>
      </c>
      <c r="B82" s="7" t="s">
        <v>144</v>
      </c>
      <c r="C82" s="12">
        <v>40029</v>
      </c>
      <c r="D82" s="9">
        <v>8</v>
      </c>
      <c r="E82" s="4">
        <f>$D$82</f>
        <v>8</v>
      </c>
      <c r="F82" s="4">
        <v>69</v>
      </c>
      <c r="G82" s="4">
        <f t="shared" ref="G82:G123" si="11">F82</f>
        <v>69</v>
      </c>
      <c r="H82" s="4" t="s">
        <v>288</v>
      </c>
      <c r="I82" s="4"/>
      <c r="J82" s="4" t="s">
        <v>287</v>
      </c>
    </row>
    <row r="83" spans="1:10" ht="15.75" x14ac:dyDescent="0.25">
      <c r="A83" s="5">
        <v>2</v>
      </c>
      <c r="B83" s="8" t="s">
        <v>145</v>
      </c>
      <c r="C83" s="13" t="s">
        <v>146</v>
      </c>
      <c r="D83" s="10">
        <v>8</v>
      </c>
      <c r="E83" s="4">
        <f t="shared" ref="E83:E123" si="12">$D$82</f>
        <v>8</v>
      </c>
      <c r="F83" s="5">
        <v>63</v>
      </c>
      <c r="G83" s="5">
        <f t="shared" si="11"/>
        <v>63</v>
      </c>
      <c r="H83" s="4" t="s">
        <v>288</v>
      </c>
      <c r="I83" s="5"/>
      <c r="J83" s="4" t="s">
        <v>287</v>
      </c>
    </row>
    <row r="84" spans="1:10" ht="15.75" x14ac:dyDescent="0.25">
      <c r="A84" s="4">
        <v>3</v>
      </c>
      <c r="B84" s="8" t="s">
        <v>147</v>
      </c>
      <c r="C84" s="13" t="s">
        <v>148</v>
      </c>
      <c r="D84" s="10">
        <v>8</v>
      </c>
      <c r="E84" s="4">
        <f t="shared" si="12"/>
        <v>8</v>
      </c>
      <c r="F84" s="5">
        <v>60</v>
      </c>
      <c r="G84" s="5">
        <f t="shared" si="11"/>
        <v>60</v>
      </c>
      <c r="H84" s="4" t="s">
        <v>288</v>
      </c>
      <c r="I84" s="5"/>
      <c r="J84" s="4" t="s">
        <v>287</v>
      </c>
    </row>
    <row r="85" spans="1:10" ht="15.75" x14ac:dyDescent="0.25">
      <c r="A85" s="5">
        <v>4</v>
      </c>
      <c r="B85" s="8" t="s">
        <v>149</v>
      </c>
      <c r="C85" s="13" t="s">
        <v>150</v>
      </c>
      <c r="D85" s="10">
        <v>8</v>
      </c>
      <c r="E85" s="4">
        <f t="shared" si="12"/>
        <v>8</v>
      </c>
      <c r="F85" s="5">
        <v>60</v>
      </c>
      <c r="G85" s="5">
        <f t="shared" si="11"/>
        <v>60</v>
      </c>
      <c r="H85" s="4" t="s">
        <v>288</v>
      </c>
      <c r="I85" s="5"/>
      <c r="J85" s="4" t="s">
        <v>287</v>
      </c>
    </row>
    <row r="86" spans="1:10" ht="15.75" x14ac:dyDescent="0.25">
      <c r="A86" s="4">
        <v>5</v>
      </c>
      <c r="B86" s="8" t="s">
        <v>151</v>
      </c>
      <c r="C86" s="13" t="s">
        <v>152</v>
      </c>
      <c r="D86" s="10">
        <v>8</v>
      </c>
      <c r="E86" s="4">
        <f t="shared" si="12"/>
        <v>8</v>
      </c>
      <c r="F86" s="5">
        <v>59</v>
      </c>
      <c r="G86" s="5">
        <f t="shared" si="11"/>
        <v>59</v>
      </c>
      <c r="H86" s="6" t="s">
        <v>289</v>
      </c>
      <c r="I86" s="5"/>
      <c r="J86" s="4" t="s">
        <v>287</v>
      </c>
    </row>
    <row r="87" spans="1:10" ht="15.75" x14ac:dyDescent="0.25">
      <c r="A87" s="5">
        <v>6</v>
      </c>
      <c r="B87" s="8" t="s">
        <v>153</v>
      </c>
      <c r="C87" s="13" t="s">
        <v>154</v>
      </c>
      <c r="D87" s="10">
        <v>8</v>
      </c>
      <c r="E87" s="4">
        <f t="shared" si="12"/>
        <v>8</v>
      </c>
      <c r="F87" s="5">
        <v>58</v>
      </c>
      <c r="G87" s="5">
        <f t="shared" si="11"/>
        <v>58</v>
      </c>
      <c r="H87" s="6" t="s">
        <v>289</v>
      </c>
      <c r="I87" s="5"/>
      <c r="J87" s="4" t="s">
        <v>287</v>
      </c>
    </row>
    <row r="88" spans="1:10" ht="15.75" x14ac:dyDescent="0.25">
      <c r="A88" s="4">
        <v>7</v>
      </c>
      <c r="B88" s="8" t="s">
        <v>155</v>
      </c>
      <c r="C88" s="13" t="s">
        <v>156</v>
      </c>
      <c r="D88" s="10">
        <v>8</v>
      </c>
      <c r="E88" s="4">
        <f t="shared" si="12"/>
        <v>8</v>
      </c>
      <c r="F88" s="5">
        <v>58</v>
      </c>
      <c r="G88" s="5">
        <f t="shared" si="11"/>
        <v>58</v>
      </c>
      <c r="H88" s="6" t="s">
        <v>289</v>
      </c>
      <c r="I88" s="5"/>
      <c r="J88" s="4" t="s">
        <v>287</v>
      </c>
    </row>
    <row r="89" spans="1:10" ht="15.75" x14ac:dyDescent="0.25">
      <c r="A89" s="5">
        <v>8</v>
      </c>
      <c r="B89" s="8" t="s">
        <v>157</v>
      </c>
      <c r="C89" s="13" t="s">
        <v>158</v>
      </c>
      <c r="D89" s="10">
        <v>8</v>
      </c>
      <c r="E89" s="4">
        <f t="shared" si="12"/>
        <v>8</v>
      </c>
      <c r="F89" s="5">
        <v>58</v>
      </c>
      <c r="G89" s="5">
        <f t="shared" si="11"/>
        <v>58</v>
      </c>
      <c r="H89" s="6" t="s">
        <v>289</v>
      </c>
      <c r="I89" s="5"/>
      <c r="J89" s="4" t="s">
        <v>287</v>
      </c>
    </row>
    <row r="90" spans="1:10" ht="15.75" x14ac:dyDescent="0.25">
      <c r="A90" s="4">
        <v>9</v>
      </c>
      <c r="B90" s="8" t="s">
        <v>159</v>
      </c>
      <c r="C90" s="13" t="s">
        <v>160</v>
      </c>
      <c r="D90" s="10">
        <v>8</v>
      </c>
      <c r="E90" s="4">
        <f t="shared" si="12"/>
        <v>8</v>
      </c>
      <c r="F90" s="5">
        <v>57</v>
      </c>
      <c r="G90" s="5">
        <f t="shared" si="11"/>
        <v>57</v>
      </c>
      <c r="H90" s="6" t="s">
        <v>289</v>
      </c>
      <c r="I90" s="5"/>
      <c r="J90" s="4" t="s">
        <v>287</v>
      </c>
    </row>
    <row r="91" spans="1:10" ht="15.75" x14ac:dyDescent="0.25">
      <c r="A91" s="5">
        <v>10</v>
      </c>
      <c r="B91" s="8" t="s">
        <v>161</v>
      </c>
      <c r="C91" s="13" t="s">
        <v>162</v>
      </c>
      <c r="D91" s="10">
        <v>8</v>
      </c>
      <c r="E91" s="4">
        <f t="shared" si="12"/>
        <v>8</v>
      </c>
      <c r="F91" s="5">
        <v>55</v>
      </c>
      <c r="G91" s="5">
        <f t="shared" si="11"/>
        <v>55</v>
      </c>
      <c r="H91" s="6" t="s">
        <v>289</v>
      </c>
      <c r="I91" s="5"/>
      <c r="J91" s="4" t="s">
        <v>287</v>
      </c>
    </row>
    <row r="92" spans="1:10" ht="15.75" x14ac:dyDescent="0.25">
      <c r="A92" s="4">
        <v>11</v>
      </c>
      <c r="B92" s="7" t="s">
        <v>163</v>
      </c>
      <c r="C92" s="12">
        <v>40016</v>
      </c>
      <c r="D92" s="9">
        <v>8</v>
      </c>
      <c r="E92" s="4">
        <f t="shared" si="12"/>
        <v>8</v>
      </c>
      <c r="F92" s="4">
        <v>53</v>
      </c>
      <c r="G92" s="4">
        <f t="shared" si="11"/>
        <v>53</v>
      </c>
      <c r="H92" s="6" t="s">
        <v>289</v>
      </c>
      <c r="I92" s="4"/>
      <c r="J92" s="4" t="s">
        <v>287</v>
      </c>
    </row>
    <row r="93" spans="1:10" ht="15.75" x14ac:dyDescent="0.25">
      <c r="A93" s="5">
        <v>12</v>
      </c>
      <c r="B93" s="8" t="s">
        <v>164</v>
      </c>
      <c r="C93" s="12">
        <v>39856</v>
      </c>
      <c r="D93" s="10">
        <v>8</v>
      </c>
      <c r="E93" s="4">
        <f t="shared" si="12"/>
        <v>8</v>
      </c>
      <c r="F93" s="5">
        <v>53</v>
      </c>
      <c r="G93" s="5">
        <f t="shared" si="11"/>
        <v>53</v>
      </c>
      <c r="H93" s="6" t="s">
        <v>289</v>
      </c>
      <c r="I93" s="5"/>
      <c r="J93" s="4" t="s">
        <v>287</v>
      </c>
    </row>
    <row r="94" spans="1:10" ht="15.75" x14ac:dyDescent="0.25">
      <c r="A94" s="4">
        <v>13</v>
      </c>
      <c r="B94" s="8" t="s">
        <v>165</v>
      </c>
      <c r="C94" s="12">
        <v>39751</v>
      </c>
      <c r="D94" s="10">
        <v>8</v>
      </c>
      <c r="E94" s="4">
        <f t="shared" si="12"/>
        <v>8</v>
      </c>
      <c r="F94" s="5">
        <v>51</v>
      </c>
      <c r="G94" s="5">
        <f t="shared" si="11"/>
        <v>51</v>
      </c>
      <c r="H94" s="6" t="s">
        <v>289</v>
      </c>
      <c r="I94" s="5"/>
      <c r="J94" s="4" t="s">
        <v>287</v>
      </c>
    </row>
    <row r="95" spans="1:10" ht="15.75" x14ac:dyDescent="0.25">
      <c r="A95" s="5">
        <v>14</v>
      </c>
      <c r="B95" s="8" t="s">
        <v>166</v>
      </c>
      <c r="C95" s="13" t="s">
        <v>167</v>
      </c>
      <c r="D95" s="10">
        <v>8</v>
      </c>
      <c r="E95" s="4">
        <f t="shared" si="12"/>
        <v>8</v>
      </c>
      <c r="F95" s="5">
        <v>49</v>
      </c>
      <c r="G95" s="5">
        <f t="shared" si="11"/>
        <v>49</v>
      </c>
      <c r="H95" s="6" t="s">
        <v>289</v>
      </c>
      <c r="I95" s="5"/>
      <c r="J95" s="4" t="s">
        <v>287</v>
      </c>
    </row>
    <row r="96" spans="1:10" ht="15.75" x14ac:dyDescent="0.25">
      <c r="A96" s="4">
        <v>15</v>
      </c>
      <c r="B96" s="8" t="s">
        <v>168</v>
      </c>
      <c r="C96" s="13" t="s">
        <v>169</v>
      </c>
      <c r="D96" s="10">
        <v>8</v>
      </c>
      <c r="E96" s="4">
        <f t="shared" si="12"/>
        <v>8</v>
      </c>
      <c r="F96" s="5">
        <v>48</v>
      </c>
      <c r="G96" s="5">
        <f t="shared" si="11"/>
        <v>48</v>
      </c>
      <c r="H96" s="6" t="s">
        <v>289</v>
      </c>
      <c r="I96" s="5"/>
      <c r="J96" s="4" t="s">
        <v>287</v>
      </c>
    </row>
    <row r="97" spans="1:10" ht="15.75" x14ac:dyDescent="0.25">
      <c r="A97" s="5">
        <v>16</v>
      </c>
      <c r="B97" s="7" t="s">
        <v>170</v>
      </c>
      <c r="C97" s="12">
        <v>39947</v>
      </c>
      <c r="D97" s="9">
        <v>8</v>
      </c>
      <c r="E97" s="4">
        <f t="shared" si="12"/>
        <v>8</v>
      </c>
      <c r="F97" s="4">
        <v>47</v>
      </c>
      <c r="G97" s="4">
        <f t="shared" si="11"/>
        <v>47</v>
      </c>
      <c r="H97" s="6" t="s">
        <v>289</v>
      </c>
      <c r="I97" s="4"/>
      <c r="J97" s="4" t="s">
        <v>287</v>
      </c>
    </row>
    <row r="98" spans="1:10" ht="15.75" x14ac:dyDescent="0.25">
      <c r="A98" s="4">
        <v>17</v>
      </c>
      <c r="B98" s="8" t="s">
        <v>171</v>
      </c>
      <c r="C98" s="13" t="s">
        <v>172</v>
      </c>
      <c r="D98" s="10">
        <v>8</v>
      </c>
      <c r="E98" s="4">
        <f t="shared" si="12"/>
        <v>8</v>
      </c>
      <c r="F98" s="5">
        <v>47</v>
      </c>
      <c r="G98" s="5">
        <f t="shared" si="11"/>
        <v>47</v>
      </c>
      <c r="H98" s="6" t="s">
        <v>289</v>
      </c>
      <c r="I98" s="5"/>
      <c r="J98" s="4" t="s">
        <v>287</v>
      </c>
    </row>
    <row r="99" spans="1:10" ht="15.75" x14ac:dyDescent="0.25">
      <c r="A99" s="5">
        <v>18</v>
      </c>
      <c r="B99" s="8" t="s">
        <v>173</v>
      </c>
      <c r="C99" s="13" t="s">
        <v>174</v>
      </c>
      <c r="D99" s="10">
        <v>8</v>
      </c>
      <c r="E99" s="4">
        <f t="shared" si="12"/>
        <v>8</v>
      </c>
      <c r="F99" s="5">
        <v>46</v>
      </c>
      <c r="G99" s="5">
        <f t="shared" si="11"/>
        <v>46</v>
      </c>
      <c r="H99" s="6" t="s">
        <v>289</v>
      </c>
      <c r="I99" s="5"/>
      <c r="J99" s="4" t="s">
        <v>287</v>
      </c>
    </row>
    <row r="100" spans="1:10" ht="15.75" x14ac:dyDescent="0.25">
      <c r="A100" s="4">
        <v>19</v>
      </c>
      <c r="B100" s="8" t="s">
        <v>175</v>
      </c>
      <c r="C100" s="13" t="s">
        <v>176</v>
      </c>
      <c r="D100" s="10">
        <v>8</v>
      </c>
      <c r="E100" s="4">
        <f t="shared" si="12"/>
        <v>8</v>
      </c>
      <c r="F100" s="5">
        <v>45</v>
      </c>
      <c r="G100" s="5">
        <f t="shared" si="11"/>
        <v>45</v>
      </c>
      <c r="H100" s="6" t="s">
        <v>289</v>
      </c>
      <c r="I100" s="5"/>
      <c r="J100" s="4" t="s">
        <v>287</v>
      </c>
    </row>
    <row r="101" spans="1:10" ht="15.75" x14ac:dyDescent="0.25">
      <c r="A101" s="5">
        <v>20</v>
      </c>
      <c r="B101" s="8" t="s">
        <v>177</v>
      </c>
      <c r="C101" s="13" t="s">
        <v>178</v>
      </c>
      <c r="D101" s="10">
        <v>8</v>
      </c>
      <c r="E101" s="4">
        <f t="shared" si="12"/>
        <v>8</v>
      </c>
      <c r="F101" s="5">
        <v>44</v>
      </c>
      <c r="G101" s="5">
        <f t="shared" si="11"/>
        <v>44</v>
      </c>
      <c r="H101" s="6" t="s">
        <v>289</v>
      </c>
      <c r="I101" s="5"/>
      <c r="J101" s="4" t="s">
        <v>287</v>
      </c>
    </row>
    <row r="102" spans="1:10" ht="15.75" x14ac:dyDescent="0.25">
      <c r="A102" s="4">
        <v>21</v>
      </c>
      <c r="B102" s="8" t="s">
        <v>179</v>
      </c>
      <c r="C102" s="13" t="s">
        <v>180</v>
      </c>
      <c r="D102" s="10">
        <v>8</v>
      </c>
      <c r="E102" s="4">
        <f t="shared" si="12"/>
        <v>8</v>
      </c>
      <c r="F102" s="5">
        <v>42</v>
      </c>
      <c r="G102" s="5">
        <f t="shared" si="11"/>
        <v>42</v>
      </c>
      <c r="H102" s="5" t="str">
        <f t="shared" ref="H102:H123" si="13">$H$79</f>
        <v>участник</v>
      </c>
      <c r="I102" s="5"/>
      <c r="J102" s="4" t="s">
        <v>287</v>
      </c>
    </row>
    <row r="103" spans="1:10" ht="15.75" x14ac:dyDescent="0.25">
      <c r="A103" s="5">
        <v>22</v>
      </c>
      <c r="B103" s="8" t="s">
        <v>181</v>
      </c>
      <c r="C103" s="13" t="s">
        <v>182</v>
      </c>
      <c r="D103" s="10">
        <v>8</v>
      </c>
      <c r="E103" s="4">
        <f t="shared" si="12"/>
        <v>8</v>
      </c>
      <c r="F103" s="5">
        <v>42</v>
      </c>
      <c r="G103" s="5">
        <f t="shared" si="11"/>
        <v>42</v>
      </c>
      <c r="H103" s="5" t="str">
        <f t="shared" si="13"/>
        <v>участник</v>
      </c>
      <c r="I103" s="5"/>
      <c r="J103" s="4" t="s">
        <v>287</v>
      </c>
    </row>
    <row r="104" spans="1:10" ht="15.75" x14ac:dyDescent="0.25">
      <c r="A104" s="4">
        <v>23</v>
      </c>
      <c r="B104" s="8" t="s">
        <v>183</v>
      </c>
      <c r="C104" s="12">
        <v>40166</v>
      </c>
      <c r="D104" s="10">
        <v>8</v>
      </c>
      <c r="E104" s="4">
        <f t="shared" si="12"/>
        <v>8</v>
      </c>
      <c r="F104" s="5">
        <v>42</v>
      </c>
      <c r="G104" s="5">
        <f t="shared" si="11"/>
        <v>42</v>
      </c>
      <c r="H104" s="5" t="str">
        <f t="shared" si="13"/>
        <v>участник</v>
      </c>
      <c r="I104" s="5"/>
      <c r="J104" s="4" t="s">
        <v>287</v>
      </c>
    </row>
    <row r="105" spans="1:10" ht="15.75" x14ac:dyDescent="0.25">
      <c r="A105" s="5">
        <v>24</v>
      </c>
      <c r="B105" s="8" t="s">
        <v>184</v>
      </c>
      <c r="C105" s="13" t="s">
        <v>185</v>
      </c>
      <c r="D105" s="10">
        <v>8</v>
      </c>
      <c r="E105" s="4">
        <f t="shared" si="12"/>
        <v>8</v>
      </c>
      <c r="F105" s="5">
        <v>40</v>
      </c>
      <c r="G105" s="5">
        <f t="shared" si="11"/>
        <v>40</v>
      </c>
      <c r="H105" s="5" t="str">
        <f t="shared" si="13"/>
        <v>участник</v>
      </c>
      <c r="I105" s="5"/>
      <c r="J105" s="4" t="s">
        <v>287</v>
      </c>
    </row>
    <row r="106" spans="1:10" ht="15.75" x14ac:dyDescent="0.25">
      <c r="A106" s="4">
        <v>25</v>
      </c>
      <c r="B106" s="7" t="s">
        <v>186</v>
      </c>
      <c r="C106" s="13" t="s">
        <v>187</v>
      </c>
      <c r="D106" s="9">
        <v>8</v>
      </c>
      <c r="E106" s="4">
        <f t="shared" si="12"/>
        <v>8</v>
      </c>
      <c r="F106" s="4">
        <v>39</v>
      </c>
      <c r="G106" s="4">
        <f t="shared" si="11"/>
        <v>39</v>
      </c>
      <c r="H106" s="4" t="str">
        <f t="shared" si="13"/>
        <v>участник</v>
      </c>
      <c r="I106" s="4"/>
      <c r="J106" s="4" t="s">
        <v>287</v>
      </c>
    </row>
    <row r="107" spans="1:10" ht="15.75" x14ac:dyDescent="0.25">
      <c r="A107" s="5">
        <v>26</v>
      </c>
      <c r="B107" s="7" t="s">
        <v>188</v>
      </c>
      <c r="C107" s="13" t="s">
        <v>189</v>
      </c>
      <c r="D107" s="9">
        <v>8</v>
      </c>
      <c r="E107" s="4">
        <f t="shared" si="12"/>
        <v>8</v>
      </c>
      <c r="F107" s="4">
        <v>39</v>
      </c>
      <c r="G107" s="4">
        <f t="shared" si="11"/>
        <v>39</v>
      </c>
      <c r="H107" s="4" t="str">
        <f t="shared" si="13"/>
        <v>участник</v>
      </c>
      <c r="I107" s="4"/>
      <c r="J107" s="4" t="s">
        <v>287</v>
      </c>
    </row>
    <row r="108" spans="1:10" ht="15.75" x14ac:dyDescent="0.25">
      <c r="A108" s="4">
        <v>27</v>
      </c>
      <c r="B108" s="8" t="s">
        <v>190</v>
      </c>
      <c r="C108" s="13" t="s">
        <v>191</v>
      </c>
      <c r="D108" s="10">
        <v>8</v>
      </c>
      <c r="E108" s="4">
        <f t="shared" si="12"/>
        <v>8</v>
      </c>
      <c r="F108" s="5">
        <v>37</v>
      </c>
      <c r="G108" s="5">
        <f t="shared" si="11"/>
        <v>37</v>
      </c>
      <c r="H108" s="5" t="str">
        <f t="shared" si="13"/>
        <v>участник</v>
      </c>
      <c r="I108" s="5"/>
      <c r="J108" s="4" t="s">
        <v>287</v>
      </c>
    </row>
    <row r="109" spans="1:10" ht="15.75" x14ac:dyDescent="0.25">
      <c r="A109" s="5">
        <v>28</v>
      </c>
      <c r="B109" s="8" t="s">
        <v>192</v>
      </c>
      <c r="C109" s="13" t="s">
        <v>193</v>
      </c>
      <c r="D109" s="10">
        <v>8</v>
      </c>
      <c r="E109" s="4">
        <f t="shared" si="12"/>
        <v>8</v>
      </c>
      <c r="F109" s="5">
        <v>36</v>
      </c>
      <c r="G109" s="5">
        <f t="shared" si="11"/>
        <v>36</v>
      </c>
      <c r="H109" s="5" t="str">
        <f t="shared" si="13"/>
        <v>участник</v>
      </c>
      <c r="I109" s="5"/>
      <c r="J109" s="4" t="s">
        <v>287</v>
      </c>
    </row>
    <row r="110" spans="1:10" ht="15.75" x14ac:dyDescent="0.25">
      <c r="A110" s="4">
        <v>29</v>
      </c>
      <c r="B110" s="7" t="s">
        <v>194</v>
      </c>
      <c r="C110" s="12">
        <v>39928</v>
      </c>
      <c r="D110" s="9">
        <v>8</v>
      </c>
      <c r="E110" s="4">
        <f t="shared" si="12"/>
        <v>8</v>
      </c>
      <c r="F110" s="4">
        <v>35</v>
      </c>
      <c r="G110" s="4">
        <f t="shared" si="11"/>
        <v>35</v>
      </c>
      <c r="H110" s="4" t="str">
        <f t="shared" si="13"/>
        <v>участник</v>
      </c>
      <c r="I110" s="4"/>
      <c r="J110" s="4" t="s">
        <v>287</v>
      </c>
    </row>
    <row r="111" spans="1:10" ht="15.75" x14ac:dyDescent="0.25">
      <c r="A111" s="5">
        <v>30</v>
      </c>
      <c r="B111" s="7" t="s">
        <v>195</v>
      </c>
      <c r="C111" s="13" t="s">
        <v>196</v>
      </c>
      <c r="D111" s="9">
        <v>8</v>
      </c>
      <c r="E111" s="4">
        <f t="shared" si="12"/>
        <v>8</v>
      </c>
      <c r="F111" s="4">
        <v>33</v>
      </c>
      <c r="G111" s="4">
        <f t="shared" si="11"/>
        <v>33</v>
      </c>
      <c r="H111" s="4" t="str">
        <f t="shared" si="13"/>
        <v>участник</v>
      </c>
      <c r="I111" s="4"/>
      <c r="J111" s="4" t="s">
        <v>287</v>
      </c>
    </row>
    <row r="112" spans="1:10" ht="15.75" x14ac:dyDescent="0.25">
      <c r="A112" s="4">
        <v>31</v>
      </c>
      <c r="B112" s="8" t="s">
        <v>197</v>
      </c>
      <c r="C112" s="13" t="s">
        <v>182</v>
      </c>
      <c r="D112" s="10">
        <v>8</v>
      </c>
      <c r="E112" s="4">
        <f t="shared" si="12"/>
        <v>8</v>
      </c>
      <c r="F112" s="5">
        <v>32</v>
      </c>
      <c r="G112" s="5">
        <f t="shared" si="11"/>
        <v>32</v>
      </c>
      <c r="H112" s="5" t="str">
        <f t="shared" si="13"/>
        <v>участник</v>
      </c>
      <c r="I112" s="5"/>
      <c r="J112" s="4" t="s">
        <v>287</v>
      </c>
    </row>
    <row r="113" spans="1:10" ht="15.75" x14ac:dyDescent="0.25">
      <c r="A113" s="5">
        <v>32</v>
      </c>
      <c r="B113" s="8" t="s">
        <v>198</v>
      </c>
      <c r="C113" s="13" t="s">
        <v>199</v>
      </c>
      <c r="D113" s="10">
        <v>8</v>
      </c>
      <c r="E113" s="4">
        <f t="shared" si="12"/>
        <v>8</v>
      </c>
      <c r="F113" s="5">
        <v>31</v>
      </c>
      <c r="G113" s="5">
        <f t="shared" si="11"/>
        <v>31</v>
      </c>
      <c r="H113" s="5" t="str">
        <f t="shared" si="13"/>
        <v>участник</v>
      </c>
      <c r="I113" s="5"/>
      <c r="J113" s="4" t="s">
        <v>287</v>
      </c>
    </row>
    <row r="114" spans="1:10" ht="15.75" x14ac:dyDescent="0.25">
      <c r="A114" s="4">
        <v>33</v>
      </c>
      <c r="B114" s="8" t="s">
        <v>200</v>
      </c>
      <c r="C114" s="13" t="s">
        <v>201</v>
      </c>
      <c r="D114" s="10">
        <v>8</v>
      </c>
      <c r="E114" s="4">
        <f t="shared" si="12"/>
        <v>8</v>
      </c>
      <c r="F114" s="5">
        <v>29</v>
      </c>
      <c r="G114" s="5">
        <f t="shared" si="11"/>
        <v>29</v>
      </c>
      <c r="H114" s="5" t="str">
        <f t="shared" si="13"/>
        <v>участник</v>
      </c>
      <c r="I114" s="5"/>
      <c r="J114" s="4" t="s">
        <v>287</v>
      </c>
    </row>
    <row r="115" spans="1:10" ht="15.75" x14ac:dyDescent="0.25">
      <c r="A115" s="5">
        <v>34</v>
      </c>
      <c r="B115" s="8" t="s">
        <v>202</v>
      </c>
      <c r="C115" s="13" t="s">
        <v>203</v>
      </c>
      <c r="D115" s="10">
        <v>8</v>
      </c>
      <c r="E115" s="4">
        <f t="shared" si="12"/>
        <v>8</v>
      </c>
      <c r="F115" s="5">
        <v>29</v>
      </c>
      <c r="G115" s="5">
        <f t="shared" si="11"/>
        <v>29</v>
      </c>
      <c r="H115" s="5" t="str">
        <f t="shared" si="13"/>
        <v>участник</v>
      </c>
      <c r="I115" s="5"/>
      <c r="J115" s="4" t="s">
        <v>287</v>
      </c>
    </row>
    <row r="116" spans="1:10" ht="15.75" x14ac:dyDescent="0.25">
      <c r="A116" s="4">
        <v>35</v>
      </c>
      <c r="B116" s="8" t="s">
        <v>204</v>
      </c>
      <c r="C116" s="13" t="s">
        <v>205</v>
      </c>
      <c r="D116" s="10">
        <v>8</v>
      </c>
      <c r="E116" s="4">
        <f t="shared" si="12"/>
        <v>8</v>
      </c>
      <c r="F116" s="5">
        <v>29</v>
      </c>
      <c r="G116" s="5">
        <f t="shared" si="11"/>
        <v>29</v>
      </c>
      <c r="H116" s="5" t="str">
        <f t="shared" si="13"/>
        <v>участник</v>
      </c>
      <c r="I116" s="5"/>
      <c r="J116" s="4" t="s">
        <v>287</v>
      </c>
    </row>
    <row r="117" spans="1:10" ht="15.75" x14ac:dyDescent="0.25">
      <c r="A117" s="5">
        <v>36</v>
      </c>
      <c r="B117" s="8" t="s">
        <v>206</v>
      </c>
      <c r="C117" s="13" t="s">
        <v>207</v>
      </c>
      <c r="D117" s="10">
        <v>8</v>
      </c>
      <c r="E117" s="4">
        <f t="shared" si="12"/>
        <v>8</v>
      </c>
      <c r="F117" s="5">
        <v>25</v>
      </c>
      <c r="G117" s="5">
        <f t="shared" si="11"/>
        <v>25</v>
      </c>
      <c r="H117" s="5" t="str">
        <f t="shared" si="13"/>
        <v>участник</v>
      </c>
      <c r="I117" s="5"/>
      <c r="J117" s="4" t="s">
        <v>287</v>
      </c>
    </row>
    <row r="118" spans="1:10" ht="15.75" x14ac:dyDescent="0.25">
      <c r="A118" s="4">
        <v>37</v>
      </c>
      <c r="B118" s="7" t="s">
        <v>208</v>
      </c>
      <c r="C118" s="13" t="s">
        <v>209</v>
      </c>
      <c r="D118" s="9">
        <v>8</v>
      </c>
      <c r="E118" s="4">
        <f t="shared" si="12"/>
        <v>8</v>
      </c>
      <c r="F118" s="4">
        <v>21</v>
      </c>
      <c r="G118" s="4">
        <f t="shared" si="11"/>
        <v>21</v>
      </c>
      <c r="H118" s="4" t="str">
        <f t="shared" si="13"/>
        <v>участник</v>
      </c>
      <c r="I118" s="4"/>
      <c r="J118" s="4" t="s">
        <v>287</v>
      </c>
    </row>
    <row r="119" spans="1:10" ht="15.75" x14ac:dyDescent="0.25">
      <c r="A119" s="5">
        <v>38</v>
      </c>
      <c r="B119" s="8" t="s">
        <v>210</v>
      </c>
      <c r="C119" s="12">
        <v>40078</v>
      </c>
      <c r="D119" s="10">
        <v>8</v>
      </c>
      <c r="E119" s="4">
        <f t="shared" si="12"/>
        <v>8</v>
      </c>
      <c r="F119" s="5">
        <v>20</v>
      </c>
      <c r="G119" s="5">
        <f t="shared" si="11"/>
        <v>20</v>
      </c>
      <c r="H119" s="5" t="str">
        <f t="shared" si="13"/>
        <v>участник</v>
      </c>
      <c r="I119" s="5"/>
      <c r="J119" s="4" t="s">
        <v>287</v>
      </c>
    </row>
    <row r="120" spans="1:10" ht="15.75" x14ac:dyDescent="0.25">
      <c r="A120" s="4">
        <v>39</v>
      </c>
      <c r="B120" s="7" t="s">
        <v>211</v>
      </c>
      <c r="C120" s="12">
        <v>40024</v>
      </c>
      <c r="D120" s="9">
        <v>8</v>
      </c>
      <c r="E120" s="4">
        <f t="shared" si="12"/>
        <v>8</v>
      </c>
      <c r="F120" s="4">
        <v>15</v>
      </c>
      <c r="G120" s="4">
        <f t="shared" si="11"/>
        <v>15</v>
      </c>
      <c r="H120" s="4" t="str">
        <f t="shared" si="13"/>
        <v>участник</v>
      </c>
      <c r="I120" s="4"/>
      <c r="J120" s="4" t="s">
        <v>287</v>
      </c>
    </row>
    <row r="121" spans="1:10" ht="15.75" x14ac:dyDescent="0.25">
      <c r="A121" s="5">
        <v>40</v>
      </c>
      <c r="B121" s="7" t="s">
        <v>212</v>
      </c>
      <c r="C121" s="13" t="s">
        <v>213</v>
      </c>
      <c r="D121" s="9">
        <v>8</v>
      </c>
      <c r="E121" s="4">
        <f t="shared" si="12"/>
        <v>8</v>
      </c>
      <c r="F121" s="4">
        <v>0</v>
      </c>
      <c r="G121" s="4">
        <f t="shared" si="11"/>
        <v>0</v>
      </c>
      <c r="H121" s="4" t="str">
        <f t="shared" si="13"/>
        <v>участник</v>
      </c>
      <c r="I121" s="4"/>
      <c r="J121" s="4" t="s">
        <v>287</v>
      </c>
    </row>
    <row r="122" spans="1:10" ht="15.75" x14ac:dyDescent="0.25">
      <c r="A122" s="4">
        <v>41</v>
      </c>
      <c r="B122" s="8" t="s">
        <v>214</v>
      </c>
      <c r="C122" s="13" t="s">
        <v>191</v>
      </c>
      <c r="D122" s="10">
        <v>8</v>
      </c>
      <c r="E122" s="4">
        <f t="shared" si="12"/>
        <v>8</v>
      </c>
      <c r="F122" s="5">
        <v>0</v>
      </c>
      <c r="G122" s="5">
        <f t="shared" si="11"/>
        <v>0</v>
      </c>
      <c r="H122" s="5" t="str">
        <f t="shared" si="13"/>
        <v>участник</v>
      </c>
      <c r="I122" s="5"/>
      <c r="J122" s="4" t="s">
        <v>287</v>
      </c>
    </row>
    <row r="123" spans="1:10" ht="15.75" x14ac:dyDescent="0.25">
      <c r="A123" s="5">
        <v>42</v>
      </c>
      <c r="B123" s="8" t="s">
        <v>215</v>
      </c>
      <c r="C123" s="13" t="s">
        <v>216</v>
      </c>
      <c r="D123" s="10">
        <v>8</v>
      </c>
      <c r="E123" s="4">
        <f t="shared" si="12"/>
        <v>8</v>
      </c>
      <c r="F123" s="5">
        <v>0</v>
      </c>
      <c r="G123" s="5">
        <f t="shared" si="11"/>
        <v>0</v>
      </c>
      <c r="H123" s="5" t="str">
        <f t="shared" si="13"/>
        <v>участник</v>
      </c>
      <c r="I123" s="5"/>
      <c r="J123" s="4" t="s">
        <v>287</v>
      </c>
    </row>
    <row r="125" spans="1:10" ht="63" x14ac:dyDescent="0.25">
      <c r="A125" s="2" t="s">
        <v>0</v>
      </c>
      <c r="B125" s="2" t="s">
        <v>1</v>
      </c>
      <c r="C125" s="2" t="s">
        <v>2</v>
      </c>
      <c r="D125" s="2" t="s">
        <v>3</v>
      </c>
      <c r="E125" s="2" t="s">
        <v>4</v>
      </c>
      <c r="F125" s="2" t="s">
        <v>5</v>
      </c>
      <c r="G125" s="2" t="str">
        <f>'[1]Table 1'!$G$1</f>
        <v>количество баллов из личного кабинета</v>
      </c>
      <c r="H125" s="2" t="s">
        <v>6</v>
      </c>
      <c r="I125" s="2" t="s">
        <v>7</v>
      </c>
      <c r="J125" s="2" t="s">
        <v>8</v>
      </c>
    </row>
    <row r="126" spans="1:10" ht="15.75" x14ac:dyDescent="0.25">
      <c r="A126" s="5">
        <v>1</v>
      </c>
      <c r="B126" s="5" t="s">
        <v>217</v>
      </c>
      <c r="C126" s="14" t="s">
        <v>218</v>
      </c>
      <c r="D126" s="5">
        <v>9</v>
      </c>
      <c r="E126" s="4">
        <v>9</v>
      </c>
      <c r="F126" s="5">
        <v>65</v>
      </c>
      <c r="G126" s="5">
        <f t="shared" ref="G126:G154" si="14">F126</f>
        <v>65</v>
      </c>
      <c r="H126" s="6" t="s">
        <v>288</v>
      </c>
      <c r="I126" s="5"/>
      <c r="J126" s="5" t="s">
        <v>287</v>
      </c>
    </row>
    <row r="127" spans="1:10" ht="15.75" x14ac:dyDescent="0.25">
      <c r="A127" s="5">
        <v>2</v>
      </c>
      <c r="B127" s="5" t="s">
        <v>219</v>
      </c>
      <c r="C127" s="14" t="s">
        <v>220</v>
      </c>
      <c r="D127" s="5">
        <v>9</v>
      </c>
      <c r="E127" s="4">
        <v>9</v>
      </c>
      <c r="F127" s="5">
        <v>64</v>
      </c>
      <c r="G127" s="5">
        <f t="shared" si="14"/>
        <v>64</v>
      </c>
      <c r="H127" s="6" t="s">
        <v>288</v>
      </c>
      <c r="I127" s="5"/>
      <c r="J127" s="5" t="s">
        <v>287</v>
      </c>
    </row>
    <row r="128" spans="1:10" ht="15.75" x14ac:dyDescent="0.25">
      <c r="A128" s="5">
        <v>3</v>
      </c>
      <c r="B128" s="5" t="s">
        <v>221</v>
      </c>
      <c r="C128" s="14" t="s">
        <v>222</v>
      </c>
      <c r="D128" s="5">
        <v>9</v>
      </c>
      <c r="E128" s="4">
        <v>9</v>
      </c>
      <c r="F128" s="5">
        <v>63</v>
      </c>
      <c r="G128" s="5">
        <f t="shared" si="14"/>
        <v>63</v>
      </c>
      <c r="H128" s="6" t="s">
        <v>288</v>
      </c>
      <c r="I128" s="5"/>
      <c r="J128" s="5" t="s">
        <v>287</v>
      </c>
    </row>
    <row r="129" spans="1:10" ht="15.75" x14ac:dyDescent="0.25">
      <c r="A129" s="5">
        <v>4</v>
      </c>
      <c r="B129" s="4" t="s">
        <v>223</v>
      </c>
      <c r="C129" s="14" t="s">
        <v>224</v>
      </c>
      <c r="D129" s="4">
        <v>9</v>
      </c>
      <c r="E129" s="4">
        <v>9</v>
      </c>
      <c r="F129" s="4">
        <v>57</v>
      </c>
      <c r="G129" s="4">
        <f t="shared" si="14"/>
        <v>57</v>
      </c>
      <c r="H129" s="4" t="s">
        <v>289</v>
      </c>
      <c r="I129" s="4"/>
      <c r="J129" s="5" t="s">
        <v>287</v>
      </c>
    </row>
    <row r="130" spans="1:10" ht="15.75" x14ac:dyDescent="0.25">
      <c r="A130" s="5">
        <v>5</v>
      </c>
      <c r="B130" s="5" t="s">
        <v>225</v>
      </c>
      <c r="C130" s="14" t="s">
        <v>226</v>
      </c>
      <c r="D130" s="5">
        <v>9</v>
      </c>
      <c r="E130" s="4">
        <v>9</v>
      </c>
      <c r="F130" s="5">
        <v>55</v>
      </c>
      <c r="G130" s="5">
        <f t="shared" si="14"/>
        <v>55</v>
      </c>
      <c r="H130" s="4" t="s">
        <v>289</v>
      </c>
      <c r="I130" s="5"/>
      <c r="J130" s="5" t="s">
        <v>287</v>
      </c>
    </row>
    <row r="131" spans="1:10" ht="15.75" x14ac:dyDescent="0.25">
      <c r="A131" s="5">
        <v>6</v>
      </c>
      <c r="B131" s="4" t="s">
        <v>227</v>
      </c>
      <c r="C131" s="14" t="s">
        <v>228</v>
      </c>
      <c r="D131" s="4">
        <v>9</v>
      </c>
      <c r="E131" s="4">
        <v>9</v>
      </c>
      <c r="F131" s="4">
        <v>54</v>
      </c>
      <c r="G131" s="4">
        <f t="shared" si="14"/>
        <v>54</v>
      </c>
      <c r="H131" s="4" t="s">
        <v>289</v>
      </c>
      <c r="I131" s="4"/>
      <c r="J131" s="5" t="s">
        <v>287</v>
      </c>
    </row>
    <row r="132" spans="1:10" ht="15.75" x14ac:dyDescent="0.25">
      <c r="A132" s="5">
        <v>7</v>
      </c>
      <c r="B132" s="4" t="s">
        <v>229</v>
      </c>
      <c r="C132" s="14" t="s">
        <v>230</v>
      </c>
      <c r="D132" s="4">
        <v>9</v>
      </c>
      <c r="E132" s="4">
        <v>9</v>
      </c>
      <c r="F132" s="4">
        <v>54</v>
      </c>
      <c r="G132" s="4">
        <f t="shared" si="14"/>
        <v>54</v>
      </c>
      <c r="H132" s="4" t="s">
        <v>289</v>
      </c>
      <c r="I132" s="4"/>
      <c r="J132" s="5" t="s">
        <v>287</v>
      </c>
    </row>
    <row r="133" spans="1:10" ht="15.75" x14ac:dyDescent="0.25">
      <c r="A133" s="5">
        <v>8</v>
      </c>
      <c r="B133" s="5" t="s">
        <v>231</v>
      </c>
      <c r="C133" s="14" t="s">
        <v>232</v>
      </c>
      <c r="D133" s="5">
        <v>9</v>
      </c>
      <c r="E133" s="4">
        <v>9</v>
      </c>
      <c r="F133" s="5">
        <v>54</v>
      </c>
      <c r="G133" s="5">
        <f t="shared" si="14"/>
        <v>54</v>
      </c>
      <c r="H133" s="4" t="s">
        <v>289</v>
      </c>
      <c r="I133" s="5"/>
      <c r="J133" s="5" t="s">
        <v>287</v>
      </c>
    </row>
    <row r="134" spans="1:10" ht="15.75" x14ac:dyDescent="0.25">
      <c r="A134" s="5">
        <v>9</v>
      </c>
      <c r="B134" s="4" t="s">
        <v>233</v>
      </c>
      <c r="C134" s="14" t="s">
        <v>234</v>
      </c>
      <c r="D134" s="4">
        <v>9</v>
      </c>
      <c r="E134" s="4">
        <v>9</v>
      </c>
      <c r="F134" s="4">
        <v>53</v>
      </c>
      <c r="G134" s="4">
        <f t="shared" si="14"/>
        <v>53</v>
      </c>
      <c r="H134" s="4" t="s">
        <v>289</v>
      </c>
      <c r="I134" s="4"/>
      <c r="J134" s="5" t="s">
        <v>287</v>
      </c>
    </row>
    <row r="135" spans="1:10" ht="15.75" x14ac:dyDescent="0.25">
      <c r="A135" s="5">
        <v>10</v>
      </c>
      <c r="B135" s="5" t="s">
        <v>235</v>
      </c>
      <c r="C135" s="15">
        <v>39631</v>
      </c>
      <c r="D135" s="5">
        <v>9</v>
      </c>
      <c r="E135" s="4">
        <v>9</v>
      </c>
      <c r="F135" s="5">
        <v>53</v>
      </c>
      <c r="G135" s="5">
        <f t="shared" si="14"/>
        <v>53</v>
      </c>
      <c r="H135" s="4" t="s">
        <v>289</v>
      </c>
      <c r="I135" s="5"/>
      <c r="J135" s="5" t="s">
        <v>287</v>
      </c>
    </row>
    <row r="136" spans="1:10" ht="15.75" x14ac:dyDescent="0.25">
      <c r="A136" s="5">
        <v>11</v>
      </c>
      <c r="B136" s="5" t="s">
        <v>236</v>
      </c>
      <c r="C136" s="15">
        <v>39620</v>
      </c>
      <c r="D136" s="5">
        <v>9</v>
      </c>
      <c r="E136" s="4">
        <v>9</v>
      </c>
      <c r="F136" s="5">
        <v>45</v>
      </c>
      <c r="G136" s="5">
        <f t="shared" si="14"/>
        <v>45</v>
      </c>
      <c r="H136" s="4" t="s">
        <v>289</v>
      </c>
      <c r="I136" s="5"/>
      <c r="J136" s="5" t="s">
        <v>287</v>
      </c>
    </row>
    <row r="137" spans="1:10" ht="15.75" x14ac:dyDescent="0.25">
      <c r="A137" s="5">
        <v>12</v>
      </c>
      <c r="B137" s="5" t="s">
        <v>237</v>
      </c>
      <c r="C137" s="15">
        <v>39505</v>
      </c>
      <c r="D137" s="5">
        <v>9</v>
      </c>
      <c r="E137" s="4">
        <v>9</v>
      </c>
      <c r="F137" s="5">
        <v>44</v>
      </c>
      <c r="G137" s="5">
        <f t="shared" si="14"/>
        <v>44</v>
      </c>
      <c r="H137" s="4" t="s">
        <v>289</v>
      </c>
      <c r="I137" s="5"/>
      <c r="J137" s="5" t="s">
        <v>287</v>
      </c>
    </row>
    <row r="138" spans="1:10" ht="15.75" x14ac:dyDescent="0.25">
      <c r="A138" s="5">
        <v>13</v>
      </c>
      <c r="B138" s="5" t="s">
        <v>238</v>
      </c>
      <c r="C138" s="14" t="s">
        <v>239</v>
      </c>
      <c r="D138" s="5">
        <v>9</v>
      </c>
      <c r="E138" s="4">
        <v>9</v>
      </c>
      <c r="F138" s="5">
        <v>42</v>
      </c>
      <c r="G138" s="5">
        <f t="shared" si="14"/>
        <v>42</v>
      </c>
      <c r="H138" s="4" t="s">
        <v>289</v>
      </c>
      <c r="I138" s="5"/>
      <c r="J138" s="5" t="s">
        <v>287</v>
      </c>
    </row>
    <row r="139" spans="1:10" ht="15.75" x14ac:dyDescent="0.25">
      <c r="A139" s="5">
        <v>14</v>
      </c>
      <c r="B139" s="5" t="s">
        <v>240</v>
      </c>
      <c r="C139" s="15">
        <v>39724</v>
      </c>
      <c r="D139" s="5">
        <v>9</v>
      </c>
      <c r="E139" s="4">
        <v>9</v>
      </c>
      <c r="F139" s="5">
        <v>42</v>
      </c>
      <c r="G139" s="5">
        <f t="shared" si="14"/>
        <v>42</v>
      </c>
      <c r="H139" s="4" t="s">
        <v>289</v>
      </c>
      <c r="I139" s="5"/>
      <c r="J139" s="5" t="s">
        <v>287</v>
      </c>
    </row>
    <row r="140" spans="1:10" ht="15.75" x14ac:dyDescent="0.25">
      <c r="A140" s="5">
        <v>15</v>
      </c>
      <c r="B140" s="4" t="s">
        <v>241</v>
      </c>
      <c r="C140" s="14" t="s">
        <v>242</v>
      </c>
      <c r="D140" s="4">
        <v>9</v>
      </c>
      <c r="E140" s="4">
        <v>9</v>
      </c>
      <c r="F140" s="4">
        <v>40</v>
      </c>
      <c r="G140" s="4">
        <f t="shared" si="14"/>
        <v>40</v>
      </c>
      <c r="H140" s="4" t="str">
        <f t="shared" ref="H140:H154" si="15">$H$122</f>
        <v>участник</v>
      </c>
      <c r="I140" s="4"/>
      <c r="J140" s="5" t="s">
        <v>287</v>
      </c>
    </row>
    <row r="141" spans="1:10" ht="15.75" x14ac:dyDescent="0.25">
      <c r="A141" s="5">
        <v>16</v>
      </c>
      <c r="B141" s="5" t="s">
        <v>243</v>
      </c>
      <c r="C141" s="14" t="s">
        <v>244</v>
      </c>
      <c r="D141" s="5">
        <v>9</v>
      </c>
      <c r="E141" s="4">
        <v>9</v>
      </c>
      <c r="F141" s="5">
        <v>37</v>
      </c>
      <c r="G141" s="5">
        <f t="shared" si="14"/>
        <v>37</v>
      </c>
      <c r="H141" s="5" t="str">
        <f t="shared" si="15"/>
        <v>участник</v>
      </c>
      <c r="I141" s="5"/>
      <c r="J141" s="5" t="s">
        <v>287</v>
      </c>
    </row>
    <row r="142" spans="1:10" ht="15.75" x14ac:dyDescent="0.25">
      <c r="A142" s="5">
        <v>17</v>
      </c>
      <c r="B142" s="4" t="s">
        <v>245</v>
      </c>
      <c r="C142" s="15">
        <v>39442</v>
      </c>
      <c r="D142" s="4">
        <v>9</v>
      </c>
      <c r="E142" s="4">
        <v>9</v>
      </c>
      <c r="F142" s="4">
        <v>36</v>
      </c>
      <c r="G142" s="4">
        <f t="shared" si="14"/>
        <v>36</v>
      </c>
      <c r="H142" s="4" t="str">
        <f t="shared" si="15"/>
        <v>участник</v>
      </c>
      <c r="I142" s="4"/>
      <c r="J142" s="5" t="s">
        <v>287</v>
      </c>
    </row>
    <row r="143" spans="1:10" ht="15.75" x14ac:dyDescent="0.25">
      <c r="A143" s="5">
        <v>18</v>
      </c>
      <c r="B143" s="5" t="s">
        <v>246</v>
      </c>
      <c r="C143" s="15">
        <v>39258</v>
      </c>
      <c r="D143" s="5">
        <v>9</v>
      </c>
      <c r="E143" s="4">
        <v>9</v>
      </c>
      <c r="F143" s="5">
        <v>35</v>
      </c>
      <c r="G143" s="5">
        <f t="shared" si="14"/>
        <v>35</v>
      </c>
      <c r="H143" s="5" t="str">
        <f t="shared" si="15"/>
        <v>участник</v>
      </c>
      <c r="I143" s="5"/>
      <c r="J143" s="5" t="s">
        <v>287</v>
      </c>
    </row>
    <row r="144" spans="1:10" ht="15.75" x14ac:dyDescent="0.25">
      <c r="A144" s="5">
        <v>19</v>
      </c>
      <c r="B144" s="5" t="s">
        <v>247</v>
      </c>
      <c r="C144" s="14" t="s">
        <v>248</v>
      </c>
      <c r="D144" s="5">
        <v>9</v>
      </c>
      <c r="E144" s="4">
        <v>9</v>
      </c>
      <c r="F144" s="5">
        <v>34</v>
      </c>
      <c r="G144" s="5">
        <f t="shared" si="14"/>
        <v>34</v>
      </c>
      <c r="H144" s="5" t="str">
        <f t="shared" si="15"/>
        <v>участник</v>
      </c>
      <c r="I144" s="5"/>
      <c r="J144" s="5" t="s">
        <v>287</v>
      </c>
    </row>
    <row r="145" spans="1:10" ht="15.75" x14ac:dyDescent="0.25">
      <c r="A145" s="5">
        <v>20</v>
      </c>
      <c r="B145" s="5" t="s">
        <v>249</v>
      </c>
      <c r="C145" s="15">
        <v>39747</v>
      </c>
      <c r="D145" s="5">
        <v>9</v>
      </c>
      <c r="E145" s="4">
        <v>9</v>
      </c>
      <c r="F145" s="5">
        <v>34</v>
      </c>
      <c r="G145" s="5">
        <f t="shared" si="14"/>
        <v>34</v>
      </c>
      <c r="H145" s="5" t="str">
        <f t="shared" si="15"/>
        <v>участник</v>
      </c>
      <c r="I145" s="5"/>
      <c r="J145" s="5" t="s">
        <v>287</v>
      </c>
    </row>
    <row r="146" spans="1:10" ht="15.75" x14ac:dyDescent="0.25">
      <c r="A146" s="5">
        <v>21</v>
      </c>
      <c r="B146" s="5" t="s">
        <v>250</v>
      </c>
      <c r="C146" s="15">
        <v>39578</v>
      </c>
      <c r="D146" s="5">
        <v>9</v>
      </c>
      <c r="E146" s="4">
        <v>9</v>
      </c>
      <c r="F146" s="5">
        <v>34</v>
      </c>
      <c r="G146" s="5">
        <f t="shared" si="14"/>
        <v>34</v>
      </c>
      <c r="H146" s="5" t="str">
        <f t="shared" si="15"/>
        <v>участник</v>
      </c>
      <c r="I146" s="5"/>
      <c r="J146" s="5" t="s">
        <v>287</v>
      </c>
    </row>
    <row r="147" spans="1:10" ht="15.75" x14ac:dyDescent="0.25">
      <c r="A147" s="5">
        <v>22</v>
      </c>
      <c r="B147" s="4" t="s">
        <v>251</v>
      </c>
      <c r="C147" s="14" t="s">
        <v>252</v>
      </c>
      <c r="D147" s="4">
        <v>9</v>
      </c>
      <c r="E147" s="4">
        <v>9</v>
      </c>
      <c r="F147" s="4">
        <v>28</v>
      </c>
      <c r="G147" s="4">
        <f t="shared" si="14"/>
        <v>28</v>
      </c>
      <c r="H147" s="4" t="str">
        <f t="shared" si="15"/>
        <v>участник</v>
      </c>
      <c r="I147" s="4"/>
      <c r="J147" s="5" t="s">
        <v>287</v>
      </c>
    </row>
    <row r="148" spans="1:10" ht="15.75" x14ac:dyDescent="0.25">
      <c r="A148" s="5">
        <v>23</v>
      </c>
      <c r="B148" s="4" t="s">
        <v>253</v>
      </c>
      <c r="C148" s="14" t="s">
        <v>254</v>
      </c>
      <c r="D148" s="4">
        <v>9</v>
      </c>
      <c r="E148" s="4">
        <v>9</v>
      </c>
      <c r="F148" s="4">
        <v>27</v>
      </c>
      <c r="G148" s="4">
        <f t="shared" si="14"/>
        <v>27</v>
      </c>
      <c r="H148" s="4" t="str">
        <f t="shared" si="15"/>
        <v>участник</v>
      </c>
      <c r="I148" s="4"/>
      <c r="J148" s="5" t="s">
        <v>287</v>
      </c>
    </row>
    <row r="149" spans="1:10" ht="15.75" x14ac:dyDescent="0.25">
      <c r="A149" s="5">
        <v>24</v>
      </c>
      <c r="B149" s="5" t="s">
        <v>255</v>
      </c>
      <c r="C149" s="15">
        <v>39434</v>
      </c>
      <c r="D149" s="5">
        <v>9</v>
      </c>
      <c r="E149" s="4">
        <v>9</v>
      </c>
      <c r="F149" s="5">
        <v>27</v>
      </c>
      <c r="G149" s="5">
        <f t="shared" si="14"/>
        <v>27</v>
      </c>
      <c r="H149" s="5" t="str">
        <f t="shared" si="15"/>
        <v>участник</v>
      </c>
      <c r="I149" s="5"/>
      <c r="J149" s="5" t="s">
        <v>287</v>
      </c>
    </row>
    <row r="150" spans="1:10" ht="15.75" x14ac:dyDescent="0.25">
      <c r="A150" s="5">
        <v>25</v>
      </c>
      <c r="B150" s="5" t="s">
        <v>256</v>
      </c>
      <c r="C150" s="15">
        <v>39892</v>
      </c>
      <c r="D150" s="5">
        <v>9</v>
      </c>
      <c r="E150" s="4">
        <v>9</v>
      </c>
      <c r="F150" s="5">
        <v>23</v>
      </c>
      <c r="G150" s="5">
        <f t="shared" si="14"/>
        <v>23</v>
      </c>
      <c r="H150" s="5" t="str">
        <f t="shared" si="15"/>
        <v>участник</v>
      </c>
      <c r="I150" s="5"/>
      <c r="J150" s="5" t="s">
        <v>287</v>
      </c>
    </row>
    <row r="151" spans="1:10" ht="15.75" x14ac:dyDescent="0.25">
      <c r="A151" s="5">
        <v>26</v>
      </c>
      <c r="B151" s="4" t="s">
        <v>257</v>
      </c>
      <c r="C151" s="15">
        <v>39747</v>
      </c>
      <c r="D151" s="4">
        <v>9</v>
      </c>
      <c r="E151" s="4">
        <v>9</v>
      </c>
      <c r="F151" s="4">
        <v>22</v>
      </c>
      <c r="G151" s="4">
        <f t="shared" si="14"/>
        <v>22</v>
      </c>
      <c r="H151" s="4" t="str">
        <f t="shared" si="15"/>
        <v>участник</v>
      </c>
      <c r="I151" s="4"/>
      <c r="J151" s="5" t="s">
        <v>287</v>
      </c>
    </row>
    <row r="152" spans="1:10" ht="15.75" x14ac:dyDescent="0.25">
      <c r="A152" s="5">
        <v>27</v>
      </c>
      <c r="B152" s="4" t="s">
        <v>258</v>
      </c>
      <c r="C152" s="14" t="s">
        <v>259</v>
      </c>
      <c r="D152" s="4">
        <v>9</v>
      </c>
      <c r="E152" s="4">
        <v>9</v>
      </c>
      <c r="F152" s="4">
        <v>21</v>
      </c>
      <c r="G152" s="4">
        <f t="shared" si="14"/>
        <v>21</v>
      </c>
      <c r="H152" s="4" t="str">
        <f t="shared" si="15"/>
        <v>участник</v>
      </c>
      <c r="I152" s="4"/>
      <c r="J152" s="5" t="s">
        <v>287</v>
      </c>
    </row>
    <row r="153" spans="1:10" ht="15.75" x14ac:dyDescent="0.25">
      <c r="A153" s="5">
        <v>28</v>
      </c>
      <c r="B153" s="5" t="s">
        <v>260</v>
      </c>
      <c r="C153" s="14" t="s">
        <v>261</v>
      </c>
      <c r="D153" s="5">
        <v>9</v>
      </c>
      <c r="E153" s="4">
        <v>9</v>
      </c>
      <c r="F153" s="5">
        <v>13</v>
      </c>
      <c r="G153" s="5">
        <f t="shared" si="14"/>
        <v>13</v>
      </c>
      <c r="H153" s="5" t="str">
        <f t="shared" si="15"/>
        <v>участник</v>
      </c>
      <c r="I153" s="5"/>
      <c r="J153" s="5" t="s">
        <v>287</v>
      </c>
    </row>
    <row r="154" spans="1:10" ht="15.75" x14ac:dyDescent="0.25">
      <c r="A154" s="5">
        <v>29</v>
      </c>
      <c r="B154" s="5" t="s">
        <v>262</v>
      </c>
      <c r="C154" s="15">
        <v>39715</v>
      </c>
      <c r="D154" s="5">
        <v>9</v>
      </c>
      <c r="E154" s="4">
        <v>9</v>
      </c>
      <c r="F154" s="5">
        <v>12</v>
      </c>
      <c r="G154" s="5">
        <f t="shared" si="14"/>
        <v>12</v>
      </c>
      <c r="H154" s="5" t="str">
        <f t="shared" si="15"/>
        <v>участник</v>
      </c>
      <c r="I154" s="5"/>
      <c r="J154" s="5" t="s">
        <v>287</v>
      </c>
    </row>
    <row r="155" spans="1:10" x14ac:dyDescent="0.25">
      <c r="J155" s="5"/>
    </row>
    <row r="156" spans="1:10" ht="63" x14ac:dyDescent="0.25">
      <c r="A156" s="2" t="s">
        <v>0</v>
      </c>
      <c r="B156" s="2" t="s">
        <v>1</v>
      </c>
      <c r="C156" s="2" t="s">
        <v>2</v>
      </c>
      <c r="D156" s="2" t="s">
        <v>3</v>
      </c>
      <c r="E156" s="2" t="s">
        <v>4</v>
      </c>
      <c r="F156" s="2" t="s">
        <v>5</v>
      </c>
      <c r="G156" s="2" t="str">
        <f>'[1]Table 1'!$G$1</f>
        <v>количество баллов из личного кабинета</v>
      </c>
      <c r="H156" s="2" t="s">
        <v>6</v>
      </c>
      <c r="I156" s="2" t="s">
        <v>7</v>
      </c>
      <c r="J156" s="2" t="s">
        <v>8</v>
      </c>
    </row>
    <row r="157" spans="1:10" ht="15.75" x14ac:dyDescent="0.25">
      <c r="A157" s="4">
        <v>1</v>
      </c>
      <c r="B157" s="4" t="s">
        <v>263</v>
      </c>
      <c r="C157" s="4" t="s">
        <v>264</v>
      </c>
      <c r="D157" s="4">
        <v>10</v>
      </c>
      <c r="E157" s="4">
        <v>10</v>
      </c>
      <c r="F157" s="4">
        <v>90</v>
      </c>
      <c r="G157" s="24">
        <v>99</v>
      </c>
      <c r="H157" s="4" t="s">
        <v>288</v>
      </c>
      <c r="I157" s="4"/>
      <c r="J157" s="4" t="s">
        <v>287</v>
      </c>
    </row>
    <row r="158" spans="1:10" ht="15.75" x14ac:dyDescent="0.25">
      <c r="A158" s="4">
        <v>2</v>
      </c>
      <c r="B158" s="4" t="s">
        <v>265</v>
      </c>
      <c r="C158" s="4" t="s">
        <v>266</v>
      </c>
      <c r="D158" s="4">
        <v>10</v>
      </c>
      <c r="E158" s="4">
        <v>10</v>
      </c>
      <c r="F158" s="4">
        <v>87</v>
      </c>
      <c r="G158" s="24">
        <v>94</v>
      </c>
      <c r="H158" s="4" t="s">
        <v>289</v>
      </c>
      <c r="I158" s="4"/>
      <c r="J158" s="4" t="str">
        <f>$J$39</f>
        <v>Тамарова Надежда Ананьевна</v>
      </c>
    </row>
    <row r="159" spans="1:10" ht="15.75" x14ac:dyDescent="0.25">
      <c r="A159" s="4">
        <v>3</v>
      </c>
      <c r="B159" s="4" t="s">
        <v>267</v>
      </c>
      <c r="C159" s="4" t="s">
        <v>268</v>
      </c>
      <c r="D159" s="4">
        <v>10</v>
      </c>
      <c r="E159" s="4">
        <v>10</v>
      </c>
      <c r="F159" s="4">
        <v>80</v>
      </c>
      <c r="G159" s="24">
        <v>81</v>
      </c>
      <c r="H159" s="4" t="s">
        <v>289</v>
      </c>
      <c r="I159" s="4"/>
      <c r="J159" s="4" t="s">
        <v>287</v>
      </c>
    </row>
    <row r="160" spans="1:10" ht="15.75" x14ac:dyDescent="0.25">
      <c r="A160" s="4">
        <v>4</v>
      </c>
      <c r="B160" s="4" t="s">
        <v>269</v>
      </c>
      <c r="C160" s="4" t="s">
        <v>270</v>
      </c>
      <c r="D160" s="4">
        <v>10</v>
      </c>
      <c r="E160" s="4">
        <v>10</v>
      </c>
      <c r="F160" s="4">
        <v>80</v>
      </c>
      <c r="G160" s="24">
        <v>87</v>
      </c>
      <c r="H160" s="4" t="s">
        <v>289</v>
      </c>
      <c r="I160" s="4"/>
      <c r="J160" s="4" t="str">
        <f>$J$39</f>
        <v>Тамарова Надежда Ананьевна</v>
      </c>
    </row>
    <row r="161" spans="1:10" ht="15.75" x14ac:dyDescent="0.25">
      <c r="A161" s="4">
        <v>5</v>
      </c>
      <c r="B161" s="4" t="s">
        <v>271</v>
      </c>
      <c r="C161" s="4" t="s">
        <v>272</v>
      </c>
      <c r="D161" s="4">
        <v>10</v>
      </c>
      <c r="E161" s="4">
        <v>10</v>
      </c>
      <c r="F161" s="4">
        <v>64</v>
      </c>
      <c r="G161" s="24">
        <f t="shared" ref="G157:G164" si="16">F161</f>
        <v>64</v>
      </c>
      <c r="H161" s="4" t="str">
        <f t="shared" ref="H161:H164" si="17">$H$154</f>
        <v>участник</v>
      </c>
      <c r="I161" s="4"/>
      <c r="J161" s="4" t="str">
        <f t="shared" ref="J161:J163" si="18">$J$39</f>
        <v>Тамарова Надежда Ананьевна</v>
      </c>
    </row>
    <row r="162" spans="1:10" ht="15.75" x14ac:dyDescent="0.25">
      <c r="A162" s="4">
        <v>6</v>
      </c>
      <c r="B162" s="4" t="s">
        <v>273</v>
      </c>
      <c r="C162" s="4" t="s">
        <v>274</v>
      </c>
      <c r="D162" s="4">
        <v>10</v>
      </c>
      <c r="E162" s="4">
        <v>10</v>
      </c>
      <c r="F162" s="4">
        <v>61</v>
      </c>
      <c r="G162" s="24">
        <v>70</v>
      </c>
      <c r="H162" s="4" t="str">
        <f t="shared" si="17"/>
        <v>участник</v>
      </c>
      <c r="I162" s="4"/>
      <c r="J162" s="4" t="str">
        <f t="shared" si="18"/>
        <v>Тамарова Надежда Ананьевна</v>
      </c>
    </row>
    <row r="163" spans="1:10" ht="15.75" x14ac:dyDescent="0.25">
      <c r="A163" s="4">
        <v>7</v>
      </c>
      <c r="B163" s="4" t="s">
        <v>275</v>
      </c>
      <c r="C163" s="4" t="s">
        <v>276</v>
      </c>
      <c r="D163" s="4">
        <v>10</v>
      </c>
      <c r="E163" s="4">
        <v>10</v>
      </c>
      <c r="F163" s="4">
        <v>43</v>
      </c>
      <c r="G163" s="24">
        <v>70</v>
      </c>
      <c r="H163" s="4" t="str">
        <f t="shared" si="17"/>
        <v>участник</v>
      </c>
      <c r="I163" s="4"/>
      <c r="J163" s="4" t="str">
        <f t="shared" si="18"/>
        <v>Тамарова Надежда Ананьевна</v>
      </c>
    </row>
    <row r="164" spans="1:10" ht="15.75" x14ac:dyDescent="0.25">
      <c r="A164" s="4">
        <v>8</v>
      </c>
      <c r="B164" s="4" t="s">
        <v>277</v>
      </c>
      <c r="C164" s="15">
        <v>39417</v>
      </c>
      <c r="D164" s="4">
        <v>10</v>
      </c>
      <c r="E164" s="4">
        <v>10</v>
      </c>
      <c r="F164" s="4">
        <v>21</v>
      </c>
      <c r="G164" s="24">
        <f t="shared" si="16"/>
        <v>21</v>
      </c>
      <c r="H164" s="4" t="str">
        <f t="shared" si="17"/>
        <v>участник</v>
      </c>
      <c r="I164" s="4"/>
      <c r="J164" s="4" t="s">
        <v>287</v>
      </c>
    </row>
    <row r="166" spans="1:10" ht="63" x14ac:dyDescent="0.25">
      <c r="A166" s="2" t="s">
        <v>0</v>
      </c>
      <c r="B166" s="2" t="s">
        <v>1</v>
      </c>
      <c r="C166" s="2" t="s">
        <v>2</v>
      </c>
      <c r="D166" s="2" t="s">
        <v>3</v>
      </c>
      <c r="E166" s="2" t="s">
        <v>4</v>
      </c>
      <c r="F166" s="2" t="s">
        <v>5</v>
      </c>
      <c r="G166" s="2" t="str">
        <f>'[1]Table 1'!$G$1</f>
        <v>количество баллов из личного кабинета</v>
      </c>
      <c r="H166" s="2" t="s">
        <v>6</v>
      </c>
      <c r="I166" s="2" t="s">
        <v>7</v>
      </c>
      <c r="J166" s="2" t="s">
        <v>8</v>
      </c>
    </row>
    <row r="167" spans="1:10" ht="15.75" x14ac:dyDescent="0.25">
      <c r="A167" s="4">
        <v>1</v>
      </c>
      <c r="B167" s="4" t="s">
        <v>278</v>
      </c>
      <c r="C167" s="4" t="s">
        <v>279</v>
      </c>
      <c r="D167" s="4">
        <v>11</v>
      </c>
      <c r="E167" s="4">
        <v>11</v>
      </c>
      <c r="F167" s="4">
        <v>85</v>
      </c>
      <c r="G167" s="4">
        <v>86</v>
      </c>
      <c r="H167" s="4" t="s">
        <v>288</v>
      </c>
      <c r="I167" s="4"/>
      <c r="J167" s="4" t="str">
        <f>$J$161</f>
        <v>Тамарова Надежда Ананьевна</v>
      </c>
    </row>
    <row r="168" spans="1:10" ht="15.75" x14ac:dyDescent="0.25">
      <c r="A168" s="4">
        <v>2</v>
      </c>
      <c r="B168" s="4" t="s">
        <v>280</v>
      </c>
      <c r="C168" s="4" t="s">
        <v>281</v>
      </c>
      <c r="D168" s="4">
        <v>11</v>
      </c>
      <c r="E168" s="4">
        <v>11</v>
      </c>
      <c r="F168" s="4">
        <v>73</v>
      </c>
      <c r="G168" s="4">
        <v>78</v>
      </c>
      <c r="H168" s="4" t="s">
        <v>289</v>
      </c>
      <c r="I168" s="4"/>
      <c r="J168" s="4" t="str">
        <f t="shared" ref="J168:J170" si="19">$J$161</f>
        <v>Тамарова Надежда Ананьевна</v>
      </c>
    </row>
    <row r="169" spans="1:10" ht="15.75" x14ac:dyDescent="0.25">
      <c r="A169" s="4">
        <v>3</v>
      </c>
      <c r="B169" s="4" t="s">
        <v>282</v>
      </c>
      <c r="C169" s="4" t="s">
        <v>283</v>
      </c>
      <c r="D169" s="4">
        <v>11</v>
      </c>
      <c r="E169" s="4">
        <v>11</v>
      </c>
      <c r="F169" s="4">
        <v>63</v>
      </c>
      <c r="G169" s="4">
        <v>64</v>
      </c>
      <c r="H169" s="4" t="s">
        <v>290</v>
      </c>
      <c r="I169" s="4"/>
      <c r="J169" s="4" t="str">
        <f t="shared" si="19"/>
        <v>Тамарова Надежда Ананьевна</v>
      </c>
    </row>
    <row r="170" spans="1:10" ht="15.75" x14ac:dyDescent="0.25">
      <c r="A170" s="4">
        <v>4</v>
      </c>
      <c r="B170" s="4" t="s">
        <v>284</v>
      </c>
      <c r="C170" s="15">
        <v>38995</v>
      </c>
      <c r="D170" s="4">
        <v>11</v>
      </c>
      <c r="E170" s="4">
        <v>11</v>
      </c>
      <c r="F170" s="4">
        <v>13</v>
      </c>
      <c r="G170" s="4">
        <f t="shared" ref="G167:G170" si="20">F170</f>
        <v>13</v>
      </c>
      <c r="H170" s="4" t="s">
        <v>290</v>
      </c>
      <c r="I170" s="4"/>
      <c r="J170" s="4" t="str">
        <f t="shared" si="19"/>
        <v>Тамарова Надежда Ананьевна</v>
      </c>
    </row>
    <row r="173" spans="1:10" ht="18.75" x14ac:dyDescent="0.3">
      <c r="B173" s="20" t="s">
        <v>291</v>
      </c>
      <c r="C173" s="20" t="s">
        <v>292</v>
      </c>
      <c r="D173" s="20"/>
    </row>
    <row r="174" spans="1:10" ht="18.75" x14ac:dyDescent="0.3">
      <c r="B174" s="20" t="s">
        <v>293</v>
      </c>
      <c r="C174" s="20" t="s">
        <v>298</v>
      </c>
      <c r="D174" s="20"/>
    </row>
    <row r="175" spans="1:10" ht="18.75" x14ac:dyDescent="0.3">
      <c r="B175" s="20" t="s">
        <v>294</v>
      </c>
      <c r="C175" s="20" t="s">
        <v>295</v>
      </c>
      <c r="D175" s="20"/>
    </row>
    <row r="176" spans="1:10" ht="18.75" x14ac:dyDescent="0.3">
      <c r="B176" s="20"/>
      <c r="C176" s="20" t="s">
        <v>296</v>
      </c>
      <c r="D176" s="20"/>
    </row>
    <row r="177" spans="2:4" ht="18.75" x14ac:dyDescent="0.3">
      <c r="B177" s="20"/>
      <c r="C177" s="20" t="s">
        <v>299</v>
      </c>
      <c r="D177" s="20"/>
    </row>
  </sheetData>
  <sheetProtection formatCells="0" formatColumns="0" formatRows="0" insertColumns="0" insertRows="0" insertHyperlinks="0" deleteColumns="0" deleteRows="0" sort="0" autoFilter="0" pivotTables="0"/>
  <sortState ref="A4:J30">
    <sortCondition descending="1" ref="F4"/>
  </sortState>
  <mergeCells count="2">
    <mergeCell ref="A1:J1"/>
    <mergeCell ref="A2:J2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События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Завуч</cp:lastModifiedBy>
  <cp:lastPrinted>2023-10-24T05:27:41Z</cp:lastPrinted>
  <dcterms:created xsi:type="dcterms:W3CDTF">2020-11-09T12:53:40Z</dcterms:created>
  <dcterms:modified xsi:type="dcterms:W3CDTF">2023-11-02T13:49:58Z</dcterms:modified>
  <cp:category/>
</cp:coreProperties>
</file>